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87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'Sheet4'!$A$1:$J$56</definedName>
  </definedNames>
  <calcPr fullCalcOnLoad="1"/>
</workbook>
</file>

<file path=xl/sharedStrings.xml><?xml version="1.0" encoding="utf-8"?>
<sst xmlns="http://schemas.openxmlformats.org/spreadsheetml/2006/main" count="524" uniqueCount="201">
  <si>
    <t>A Reg</t>
  </si>
  <si>
    <t>A Exh</t>
  </si>
  <si>
    <t>C/G</t>
  </si>
  <si>
    <t>Final IDD -</t>
  </si>
  <si>
    <t>Field House</t>
  </si>
  <si>
    <t>U/A Reg</t>
  </si>
  <si>
    <t>U/A Exh</t>
  </si>
  <si>
    <t>1st Year</t>
  </si>
  <si>
    <t>NOTE:</t>
  </si>
  <si>
    <t>Lafayette HS</t>
  </si>
  <si>
    <t>Blue Springs HS</t>
  </si>
  <si>
    <t>Blue Springs South HS</t>
  </si>
  <si>
    <t>Lee's Summit HS</t>
  </si>
  <si>
    <t>AUX Gym</t>
  </si>
  <si>
    <t>Judge Break</t>
  </si>
  <si>
    <t>Break</t>
  </si>
  <si>
    <t>Lunch</t>
  </si>
  <si>
    <t>Judge</t>
  </si>
  <si>
    <t>Gen Purp</t>
  </si>
  <si>
    <t>Multi Purp</t>
  </si>
  <si>
    <t>Knob Noster HS</t>
  </si>
  <si>
    <t>Central HS (St Joe)</t>
  </si>
  <si>
    <t>CHS(SJ)</t>
  </si>
  <si>
    <t>Lee's Summit West HS</t>
  </si>
  <si>
    <t>Leavenworth HS</t>
  </si>
  <si>
    <t xml:space="preserve">                                                                            IDD heats will be in the Commons throughout the day.</t>
  </si>
  <si>
    <t>2125/2124</t>
  </si>
  <si>
    <t>2302/2301</t>
  </si>
  <si>
    <t>2107/2106</t>
  </si>
  <si>
    <t>1121/1122</t>
  </si>
  <si>
    <t>Schools:</t>
  </si>
  <si>
    <t>Room:</t>
  </si>
  <si>
    <t xml:space="preserve">         Individual\Dual Exhibition will be 1st come 1st served in the </t>
  </si>
  <si>
    <t>2108/2109</t>
  </si>
  <si>
    <t>Benton HS</t>
  </si>
  <si>
    <t>1310/1311</t>
  </si>
  <si>
    <t xml:space="preserve">             Awards Presentation</t>
  </si>
  <si>
    <t>2304/2303</t>
  </si>
  <si>
    <t>2115/2114</t>
  </si>
  <si>
    <t>2105/2104</t>
  </si>
  <si>
    <t>Highland Park</t>
  </si>
  <si>
    <t>LSW</t>
  </si>
  <si>
    <t>BEN</t>
  </si>
  <si>
    <t>BS</t>
  </si>
  <si>
    <t>BSS</t>
  </si>
  <si>
    <t>HP</t>
  </si>
  <si>
    <t>KN</t>
  </si>
  <si>
    <t>LEV</t>
  </si>
  <si>
    <t>LS</t>
  </si>
  <si>
    <t>2121/2120</t>
  </si>
  <si>
    <t>1115/1114</t>
  </si>
  <si>
    <t>Bellvue East</t>
  </si>
  <si>
    <t>Choctaw HS</t>
  </si>
  <si>
    <t>CHT</t>
  </si>
  <si>
    <t>LAY</t>
  </si>
  <si>
    <t>LSH</t>
  </si>
  <si>
    <t>Topeka West</t>
  </si>
  <si>
    <t>1106/1105</t>
  </si>
  <si>
    <t>TW</t>
  </si>
  <si>
    <t>2315/2316</t>
  </si>
  <si>
    <t>School</t>
  </si>
  <si>
    <t>Color Guard</t>
  </si>
  <si>
    <t>Armed Reg</t>
  </si>
  <si>
    <t>Unarmed Reg</t>
  </si>
  <si>
    <t>Armed Exh</t>
  </si>
  <si>
    <t>Unarmed Exh</t>
  </si>
  <si>
    <t>Owes</t>
  </si>
  <si>
    <t>Paid</t>
  </si>
  <si>
    <t>Difference</t>
  </si>
  <si>
    <t>Extra $$IDD</t>
  </si>
  <si>
    <t>LSWHS</t>
  </si>
  <si>
    <t>Knob Noster</t>
  </si>
  <si>
    <t>Lafayette</t>
  </si>
  <si>
    <t>Leavenworth</t>
  </si>
  <si>
    <t>Blue Springs</t>
  </si>
  <si>
    <t>Central (St Joe)</t>
  </si>
  <si>
    <t xml:space="preserve">Topeka West </t>
  </si>
  <si>
    <t>Benton</t>
  </si>
  <si>
    <t>Blue Springs South</t>
  </si>
  <si>
    <t>Trophy Donations</t>
  </si>
  <si>
    <t>VFW (Ken Davis)</t>
  </si>
  <si>
    <t>HyVee</t>
  </si>
  <si>
    <t>AFA (John Ross)</t>
  </si>
  <si>
    <t>SAR (James Scott)</t>
  </si>
  <si>
    <t>Wise Family</t>
  </si>
  <si>
    <t>Total:</t>
  </si>
  <si>
    <t>Ind/Dual</t>
  </si>
  <si>
    <t>BEL E</t>
  </si>
  <si>
    <t>BEL W</t>
  </si>
  <si>
    <t xml:space="preserve">Northeast </t>
  </si>
  <si>
    <t>NE</t>
  </si>
  <si>
    <t>Northeast</t>
  </si>
  <si>
    <t>BEL E 2</t>
  </si>
  <si>
    <t>BEL E 1</t>
  </si>
  <si>
    <t>BEL E  3</t>
  </si>
  <si>
    <t>BEL E 4</t>
  </si>
  <si>
    <t>BELW 4</t>
  </si>
  <si>
    <t>BELW 3</t>
  </si>
  <si>
    <t>BELW 2</t>
  </si>
  <si>
    <t>BELW 1</t>
  </si>
  <si>
    <t xml:space="preserve">Bellvue Wast </t>
  </si>
  <si>
    <t>Northeast HS</t>
  </si>
  <si>
    <t>1104/1103</t>
  </si>
  <si>
    <t>Ruskin</t>
  </si>
  <si>
    <t>LEV 1</t>
  </si>
  <si>
    <t>LEV 2</t>
  </si>
  <si>
    <t>CHS(SJ) 1</t>
  </si>
  <si>
    <t>CHS(SJ) 2</t>
  </si>
  <si>
    <t>LS 1</t>
  </si>
  <si>
    <t>LS 2</t>
  </si>
  <si>
    <t>BS 1</t>
  </si>
  <si>
    <t>BS 2</t>
  </si>
  <si>
    <t>LSW 1</t>
  </si>
  <si>
    <t>LSW 2</t>
  </si>
  <si>
    <t>LAY 1</t>
  </si>
  <si>
    <t>LAY 2</t>
  </si>
  <si>
    <t>HP 1</t>
  </si>
  <si>
    <t>HP 2</t>
  </si>
  <si>
    <t>NE 1</t>
  </si>
  <si>
    <t>NE 2</t>
  </si>
  <si>
    <t>BSS 1</t>
  </si>
  <si>
    <t>BSS 2</t>
  </si>
  <si>
    <t>KN 2</t>
  </si>
  <si>
    <t>KN 1</t>
  </si>
  <si>
    <t>BEN 1</t>
  </si>
  <si>
    <t>TW 1</t>
  </si>
  <si>
    <t>TW 2</t>
  </si>
  <si>
    <t>BEN 2</t>
  </si>
  <si>
    <t>CHT 1</t>
  </si>
  <si>
    <t>CHT 2</t>
  </si>
  <si>
    <t>RU</t>
  </si>
  <si>
    <t>2119/2118</t>
  </si>
  <si>
    <t xml:space="preserve">KN </t>
  </si>
  <si>
    <t>indv exh</t>
  </si>
  <si>
    <t>dual exh</t>
  </si>
  <si>
    <t>Multi-Purpose Gym from 1130-1500</t>
  </si>
  <si>
    <t xml:space="preserve">BS </t>
  </si>
  <si>
    <t xml:space="preserve">LAY  1 </t>
  </si>
  <si>
    <t>LAY  2</t>
  </si>
  <si>
    <t xml:space="preserve">Blue Springs South </t>
  </si>
  <si>
    <t>Atten: Maj Paul Bekebrade</t>
  </si>
  <si>
    <t>1200 SE Adams Dairy Parkway, Blue Springs Mo, 64014</t>
  </si>
  <si>
    <t>816-224-1745</t>
  </si>
  <si>
    <t>Atten: SFC Angel Romero</t>
  </si>
  <si>
    <t>2001 SW Foorlawn Topeka Ks, 66604</t>
  </si>
  <si>
    <t>785-438-4110</t>
  </si>
  <si>
    <t>Benton High School</t>
  </si>
  <si>
    <t>Atten: Brian Stackhouse</t>
  </si>
  <si>
    <t>5655 South 4th Street, St Joseph, Mo, 64504</t>
  </si>
  <si>
    <t>816-671-4030</t>
  </si>
  <si>
    <t>Blue Springs High School</t>
  </si>
  <si>
    <t>Atten: Chief Burse</t>
  </si>
  <si>
    <t>200 NW Ashton Dr., Blue Springs , Mo, 64015</t>
  </si>
  <si>
    <t>816-229-3459</t>
  </si>
  <si>
    <t>Bellevue East</t>
  </si>
  <si>
    <t>Bellevue West</t>
  </si>
  <si>
    <t>Atten: Chief Vicki Swingle</t>
  </si>
  <si>
    <t>1501 Thurston Avenue, bellevue Ne, 68123</t>
  </si>
  <si>
    <t>402-293-4063</t>
  </si>
  <si>
    <t>Northeast High School</t>
  </si>
  <si>
    <t>Atten: SFC Lewis</t>
  </si>
  <si>
    <t>415 Van Brunt Blvd, KCMO, 64184</t>
  </si>
  <si>
    <t>816-418-3328</t>
  </si>
  <si>
    <t>Highland Park HS</t>
  </si>
  <si>
    <t>Atten: Maj Peter Kind</t>
  </si>
  <si>
    <t>2424 SE California ave, Topeka KS, 66605</t>
  </si>
  <si>
    <t>785-408-4539</t>
  </si>
  <si>
    <t>Atten: LtCol Steele</t>
  </si>
  <si>
    <t>1401 High school drive, Bellevue, NE, 68005</t>
  </si>
  <si>
    <t>402-616-7320</t>
  </si>
  <si>
    <t>Lee Summit HS</t>
  </si>
  <si>
    <t>Atten: Tsgt Dave Estes</t>
  </si>
  <si>
    <t>816-213-4244</t>
  </si>
  <si>
    <t>Lee Summit West</t>
  </si>
  <si>
    <t>Atten: Maj Dean Rasdell</t>
  </si>
  <si>
    <t>Choctaw High School</t>
  </si>
  <si>
    <t>14300 NE10th , Choctaw Ok, 73020</t>
  </si>
  <si>
    <t>Atten: Chief Kula</t>
  </si>
  <si>
    <t>405-390-6160</t>
  </si>
  <si>
    <t xml:space="preserve">Lafayette High School </t>
  </si>
  <si>
    <t>Atten: Maj Tim Burns</t>
  </si>
  <si>
    <t>412 E Highland ave , St Joseph. Mo, 64505</t>
  </si>
  <si>
    <t>816-262-0002</t>
  </si>
  <si>
    <t>Leavenworth High School</t>
  </si>
  <si>
    <t>Atten: 1Sgt Wayne Cogdill</t>
  </si>
  <si>
    <t>2110 10th Ave, Leavenworth, Ks. 66048</t>
  </si>
  <si>
    <t>913-705-0530</t>
  </si>
  <si>
    <t>Central High School</t>
  </si>
  <si>
    <t>Atten: LTC Brett Hall</t>
  </si>
  <si>
    <t>2602 Edmund, St Joseph, Mo. 64501</t>
  </si>
  <si>
    <t>913-704-9985</t>
  </si>
  <si>
    <t>Ruskin HS</t>
  </si>
  <si>
    <t>504 S Washington  Knob Noster MO 65336</t>
  </si>
  <si>
    <t>Knob Noster High School</t>
  </si>
  <si>
    <t>Atten: Chief Gardner</t>
  </si>
  <si>
    <t>660-563-1730</t>
  </si>
  <si>
    <t>BellevueWest</t>
  </si>
  <si>
    <t>BSS 3</t>
  </si>
  <si>
    <t>Atten: Col Ivan Glasko</t>
  </si>
  <si>
    <t>700 E 111th Street, Kansas city, Mo 64134</t>
  </si>
  <si>
    <t>816-316-7478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</si>
</sst>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35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44" fontId="9" fillId="33" borderId="10" xfId="44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4" fontId="11" fillId="0" borderId="10" xfId="44" applyFont="1" applyBorder="1" applyAlignment="1">
      <alignment horizontal="left"/>
    </xf>
    <xf numFmtId="164" fontId="1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0" borderId="0" xfId="0" applyFont="1" applyAlignment="1">
      <alignment/>
    </xf>
    <xf numFmtId="44" fontId="9" fillId="0" borderId="0" xfId="44" applyFont="1" applyAlignment="1">
      <alignment horizontal="left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8" fontId="6" fillId="0" borderId="18" xfId="0" applyNumberFormat="1" applyFont="1" applyBorder="1" applyAlignment="1">
      <alignment horizontal="center"/>
    </xf>
    <xf numFmtId="0" fontId="10" fillId="37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0" fontId="10" fillId="15" borderId="10" xfId="0" applyFont="1" applyFill="1" applyBorder="1" applyAlignment="1">
      <alignment/>
    </xf>
    <xf numFmtId="0" fontId="10" fillId="11" borderId="10" xfId="0" applyFont="1" applyFill="1" applyBorder="1" applyAlignment="1">
      <alignment/>
    </xf>
    <xf numFmtId="0" fontId="10" fillId="14" borderId="10" xfId="0" applyFont="1" applyFill="1" applyBorder="1" applyAlignment="1">
      <alignment/>
    </xf>
    <xf numFmtId="0" fontId="10" fillId="42" borderId="10" xfId="0" applyFont="1" applyFill="1" applyBorder="1" applyAlignment="1">
      <alignment/>
    </xf>
    <xf numFmtId="0" fontId="10" fillId="13" borderId="10" xfId="0" applyFont="1" applyFill="1" applyBorder="1" applyAlignment="1">
      <alignment/>
    </xf>
    <xf numFmtId="0" fontId="10" fillId="43" borderId="10" xfId="0" applyFont="1" applyFill="1" applyBorder="1" applyAlignment="1">
      <alignment/>
    </xf>
    <xf numFmtId="0" fontId="10" fillId="4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10" fillId="46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47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8" borderId="0" xfId="0" applyFont="1" applyFill="1" applyAlignment="1">
      <alignment horizontal="center"/>
    </xf>
    <xf numFmtId="0" fontId="5" fillId="48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35" borderId="20" xfId="0" applyFont="1" applyFill="1" applyBorder="1" applyAlignment="1">
      <alignment/>
    </xf>
    <xf numFmtId="0" fontId="2" fillId="42" borderId="19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10" fillId="49" borderId="10" xfId="0" applyFont="1" applyFill="1" applyBorder="1" applyAlignment="1">
      <alignment/>
    </xf>
    <xf numFmtId="0" fontId="2" fillId="49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48" borderId="0" xfId="0" applyFill="1" applyAlignment="1">
      <alignment horizontal="center"/>
    </xf>
    <xf numFmtId="44" fontId="6" fillId="0" borderId="10" xfId="44" applyFont="1" applyBorder="1" applyAlignment="1">
      <alignment/>
    </xf>
    <xf numFmtId="44" fontId="7" fillId="0" borderId="10" xfId="44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35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0" fillId="50" borderId="0" xfId="0" applyFill="1" applyAlignment="1">
      <alignment horizontal="center"/>
    </xf>
    <xf numFmtId="0" fontId="0" fillId="50" borderId="10" xfId="0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50" borderId="10" xfId="0" applyFont="1" applyFill="1" applyBorder="1" applyAlignment="1">
      <alignment horizontal="center"/>
    </xf>
    <xf numFmtId="0" fontId="2" fillId="50" borderId="21" xfId="0" applyFont="1" applyFill="1" applyBorder="1" applyAlignment="1">
      <alignment horizontal="center"/>
    </xf>
    <xf numFmtId="0" fontId="2" fillId="48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35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0" fontId="17" fillId="35" borderId="10" xfId="0" applyFont="1" applyFill="1" applyBorder="1" applyAlignment="1">
      <alignment horizontal="center"/>
    </xf>
    <xf numFmtId="0" fontId="17" fillId="48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7" fillId="50" borderId="10" xfId="0" applyFont="1" applyFill="1" applyBorder="1" applyAlignment="1">
      <alignment horizontal="center"/>
    </xf>
    <xf numFmtId="0" fontId="18" fillId="47" borderId="0" xfId="0" applyFont="1" applyFill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7" fillId="35" borderId="2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5" fillId="48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17" fillId="48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7" fillId="35" borderId="1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34" borderId="0" xfId="0" applyFont="1" applyFill="1" applyAlignment="1">
      <alignment horizontal="center"/>
    </xf>
    <xf numFmtId="0" fontId="14" fillId="48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38100</xdr:rowOff>
    </xdr:from>
    <xdr:to>
      <xdr:col>9</xdr:col>
      <xdr:colOff>180975</xdr:colOff>
      <xdr:row>9</xdr:row>
      <xdr:rowOff>104775</xdr:rowOff>
    </xdr:to>
    <xdr:pic>
      <xdr:nvPicPr>
        <xdr:cNvPr id="1" name="Picture 2" descr="jrotc-shiel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35</xdr:row>
      <xdr:rowOff>95250</xdr:rowOff>
    </xdr:from>
    <xdr:to>
      <xdr:col>9</xdr:col>
      <xdr:colOff>114300</xdr:colOff>
      <xdr:row>47</xdr:row>
      <xdr:rowOff>28575</xdr:rowOff>
    </xdr:to>
    <xdr:pic>
      <xdr:nvPicPr>
        <xdr:cNvPr id="2" name="Picture 5" descr="cr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6543675"/>
          <a:ext cx="17145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38100</xdr:rowOff>
    </xdr:from>
    <xdr:to>
      <xdr:col>8</xdr:col>
      <xdr:colOff>95250</xdr:colOff>
      <xdr:row>7</xdr:row>
      <xdr:rowOff>95250</xdr:rowOff>
    </xdr:to>
    <xdr:pic>
      <xdr:nvPicPr>
        <xdr:cNvPr id="1" name="Picture 2" descr="jrotc-shiel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8100"/>
          <a:ext cx="1952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31</xdr:row>
      <xdr:rowOff>57150</xdr:rowOff>
    </xdr:from>
    <xdr:to>
      <xdr:col>8</xdr:col>
      <xdr:colOff>381000</xdr:colOff>
      <xdr:row>39</xdr:row>
      <xdr:rowOff>123825</xdr:rowOff>
    </xdr:to>
    <xdr:pic>
      <xdr:nvPicPr>
        <xdr:cNvPr id="2" name="Picture 5" descr="cr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467600"/>
          <a:ext cx="19431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D1">
      <selection activeCell="P21" sqref="P21"/>
    </sheetView>
  </sheetViews>
  <sheetFormatPr defaultColWidth="9.140625" defaultRowHeight="12.75"/>
  <cols>
    <col min="1" max="1" width="5.421875" style="0" customWidth="1"/>
    <col min="2" max="7" width="11.8515625" style="12" customWidth="1"/>
    <col min="8" max="8" width="22.00390625" style="0" customWidth="1"/>
    <col min="9" max="9" width="8.421875" style="12" customWidth="1"/>
    <col min="10" max="10" width="6.7109375" style="0" customWidth="1"/>
    <col min="11" max="11" width="11.421875" style="0" customWidth="1"/>
    <col min="12" max="12" width="20.7109375" style="0" customWidth="1"/>
    <col min="15" max="15" width="10.421875" style="0" customWidth="1"/>
    <col min="17" max="17" width="10.57421875" style="0" customWidth="1"/>
  </cols>
  <sheetData>
    <row r="1" spans="1:7" ht="15.75">
      <c r="A1" s="1"/>
      <c r="B1" s="9" t="s">
        <v>2</v>
      </c>
      <c r="C1" s="9" t="s">
        <v>0</v>
      </c>
      <c r="D1" s="9" t="s">
        <v>1</v>
      </c>
      <c r="E1" s="9" t="s">
        <v>6</v>
      </c>
      <c r="F1" s="9" t="s">
        <v>5</v>
      </c>
      <c r="G1" s="9" t="s">
        <v>7</v>
      </c>
    </row>
    <row r="2" spans="1:20" ht="20.25">
      <c r="A2" s="1"/>
      <c r="B2" s="10" t="s">
        <v>18</v>
      </c>
      <c r="C2" s="10" t="s">
        <v>13</v>
      </c>
      <c r="D2" s="10" t="s">
        <v>13</v>
      </c>
      <c r="E2" s="10" t="s">
        <v>4</v>
      </c>
      <c r="F2" s="10" t="s">
        <v>4</v>
      </c>
      <c r="G2" s="10" t="s">
        <v>19</v>
      </c>
      <c r="J2" s="2"/>
      <c r="L2" s="29" t="s">
        <v>60</v>
      </c>
      <c r="M2" s="28" t="s">
        <v>61</v>
      </c>
      <c r="N2" s="28" t="s">
        <v>62</v>
      </c>
      <c r="O2" s="28" t="s">
        <v>63</v>
      </c>
      <c r="P2" s="28" t="s">
        <v>64</v>
      </c>
      <c r="Q2" s="28" t="s">
        <v>65</v>
      </c>
      <c r="R2" s="28" t="s">
        <v>7</v>
      </c>
      <c r="S2" s="28" t="s">
        <v>133</v>
      </c>
      <c r="T2" s="28" t="s">
        <v>134</v>
      </c>
    </row>
    <row r="3" spans="1:20" ht="15.75">
      <c r="A3" s="1"/>
      <c r="B3" s="11"/>
      <c r="C3" s="11"/>
      <c r="D3" s="11"/>
      <c r="E3" s="11"/>
      <c r="F3" s="11"/>
      <c r="G3" s="11"/>
      <c r="L3" s="64" t="s">
        <v>70</v>
      </c>
      <c r="M3" s="34">
        <v>2</v>
      </c>
      <c r="N3" s="34">
        <v>1</v>
      </c>
      <c r="O3" s="34">
        <v>2</v>
      </c>
      <c r="P3" s="34">
        <v>0</v>
      </c>
      <c r="Q3" s="34">
        <v>1</v>
      </c>
      <c r="R3" s="34">
        <v>1</v>
      </c>
      <c r="S3" s="21">
        <v>3</v>
      </c>
      <c r="T3" s="21">
        <v>2</v>
      </c>
    </row>
    <row r="4" spans="1:20" ht="14.25" customHeight="1">
      <c r="A4" s="5">
        <v>800</v>
      </c>
      <c r="B4" s="100" t="s">
        <v>93</v>
      </c>
      <c r="C4" s="85" t="s">
        <v>42</v>
      </c>
      <c r="D4" s="82"/>
      <c r="E4" s="82"/>
      <c r="F4" s="75" t="s">
        <v>115</v>
      </c>
      <c r="G4" s="95" t="s">
        <v>136</v>
      </c>
      <c r="L4" s="65" t="s">
        <v>71</v>
      </c>
      <c r="M4" s="34">
        <v>2</v>
      </c>
      <c r="N4" s="34">
        <v>1</v>
      </c>
      <c r="O4" s="34">
        <v>2</v>
      </c>
      <c r="P4" s="34">
        <v>1</v>
      </c>
      <c r="Q4" s="34">
        <v>0</v>
      </c>
      <c r="R4" s="34">
        <v>1</v>
      </c>
      <c r="S4" s="21"/>
      <c r="T4" s="21"/>
    </row>
    <row r="5" spans="1:20" ht="14.25" customHeight="1">
      <c r="A5" s="5">
        <v>810</v>
      </c>
      <c r="B5" s="91" t="s">
        <v>112</v>
      </c>
      <c r="C5" s="94" t="s">
        <v>46</v>
      </c>
      <c r="D5" s="82"/>
      <c r="E5" s="82"/>
      <c r="F5" s="96" t="s">
        <v>45</v>
      </c>
      <c r="G5" s="93" t="s">
        <v>44</v>
      </c>
      <c r="L5" s="99" t="s">
        <v>154</v>
      </c>
      <c r="M5" s="34">
        <v>4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21"/>
      <c r="T5" s="21"/>
    </row>
    <row r="6" spans="1:20" ht="14.25" customHeight="1">
      <c r="A6" s="5">
        <v>820</v>
      </c>
      <c r="B6" s="80" t="s">
        <v>108</v>
      </c>
      <c r="C6" s="74" t="s">
        <v>47</v>
      </c>
      <c r="D6" s="82"/>
      <c r="E6" s="82"/>
      <c r="F6" s="101" t="s">
        <v>98</v>
      </c>
      <c r="G6" s="76" t="s">
        <v>58</v>
      </c>
      <c r="L6" s="66" t="s">
        <v>72</v>
      </c>
      <c r="M6" s="34">
        <v>2</v>
      </c>
      <c r="N6" s="34">
        <v>2</v>
      </c>
      <c r="O6" s="34">
        <v>2</v>
      </c>
      <c r="P6" s="34">
        <v>0</v>
      </c>
      <c r="Q6" s="34">
        <v>0</v>
      </c>
      <c r="R6" s="34">
        <v>1</v>
      </c>
      <c r="S6" s="21"/>
      <c r="T6" s="21"/>
    </row>
    <row r="7" spans="1:20" ht="14.25" customHeight="1">
      <c r="A7" s="5">
        <v>830</v>
      </c>
      <c r="B7" s="75" t="s">
        <v>114</v>
      </c>
      <c r="C7" s="95" t="s">
        <v>110</v>
      </c>
      <c r="D7" s="82"/>
      <c r="E7" s="82"/>
      <c r="F7" s="77" t="s">
        <v>106</v>
      </c>
      <c r="G7" s="100" t="s">
        <v>87</v>
      </c>
      <c r="L7" s="63" t="s">
        <v>73</v>
      </c>
      <c r="M7" s="34">
        <v>2</v>
      </c>
      <c r="N7" s="34">
        <v>1</v>
      </c>
      <c r="O7" s="34">
        <v>1</v>
      </c>
      <c r="P7" s="34">
        <v>1</v>
      </c>
      <c r="Q7" s="34">
        <v>1</v>
      </c>
      <c r="R7" s="34">
        <v>0</v>
      </c>
      <c r="S7" s="21"/>
      <c r="T7" s="21"/>
    </row>
    <row r="8" spans="1:20" ht="14.25" customHeight="1">
      <c r="A8" s="5">
        <v>840</v>
      </c>
      <c r="B8" s="3" t="s">
        <v>130</v>
      </c>
      <c r="C8" s="91" t="s">
        <v>41</v>
      </c>
      <c r="D8" s="82"/>
      <c r="E8" s="82"/>
      <c r="F8" s="94" t="s">
        <v>122</v>
      </c>
      <c r="G8" s="85" t="s">
        <v>42</v>
      </c>
      <c r="L8" s="61" t="s">
        <v>74</v>
      </c>
      <c r="M8" s="34">
        <v>2</v>
      </c>
      <c r="N8" s="34">
        <v>2</v>
      </c>
      <c r="O8" s="34">
        <v>2</v>
      </c>
      <c r="P8" s="34">
        <v>0</v>
      </c>
      <c r="Q8" s="34">
        <v>0</v>
      </c>
      <c r="R8" s="34">
        <v>1</v>
      </c>
      <c r="S8" s="21"/>
      <c r="T8" s="21"/>
    </row>
    <row r="9" spans="1:20" ht="14.25" customHeight="1">
      <c r="A9" s="5">
        <v>850</v>
      </c>
      <c r="B9" s="101" t="s">
        <v>99</v>
      </c>
      <c r="C9" s="108"/>
      <c r="D9" s="82"/>
      <c r="E9" s="82"/>
      <c r="F9" s="80" t="s">
        <v>109</v>
      </c>
      <c r="G9" s="96" t="s">
        <v>45</v>
      </c>
      <c r="L9" s="62" t="s">
        <v>40</v>
      </c>
      <c r="M9" s="34">
        <v>2</v>
      </c>
      <c r="N9" s="34">
        <v>1</v>
      </c>
      <c r="O9" s="34">
        <v>1</v>
      </c>
      <c r="P9" s="34">
        <v>0</v>
      </c>
      <c r="Q9" s="34">
        <v>0</v>
      </c>
      <c r="R9" s="34">
        <v>1</v>
      </c>
      <c r="S9" s="21"/>
      <c r="T9" s="21"/>
    </row>
    <row r="10" spans="1:20" ht="14.25" customHeight="1">
      <c r="A10" s="5">
        <v>900</v>
      </c>
      <c r="B10" s="108"/>
      <c r="C10" s="76" t="s">
        <v>126</v>
      </c>
      <c r="D10" s="82"/>
      <c r="E10" s="82"/>
      <c r="F10" s="93" t="s">
        <v>44</v>
      </c>
      <c r="G10" s="108"/>
      <c r="L10" s="60" t="s">
        <v>75</v>
      </c>
      <c r="M10" s="34">
        <v>2</v>
      </c>
      <c r="N10" s="34">
        <v>1</v>
      </c>
      <c r="O10" s="34">
        <v>2</v>
      </c>
      <c r="P10" s="34">
        <v>1</v>
      </c>
      <c r="Q10" s="34">
        <v>1</v>
      </c>
      <c r="R10" s="34">
        <v>1</v>
      </c>
      <c r="S10" s="21">
        <v>5</v>
      </c>
      <c r="T10" s="21">
        <v>5</v>
      </c>
    </row>
    <row r="11" spans="1:20" ht="14.25" customHeight="1">
      <c r="A11" s="5">
        <v>910</v>
      </c>
      <c r="B11" s="74" t="s">
        <v>104</v>
      </c>
      <c r="C11" s="75" t="s">
        <v>137</v>
      </c>
      <c r="D11" s="82"/>
      <c r="E11" s="82"/>
      <c r="F11" s="77" t="s">
        <v>107</v>
      </c>
      <c r="G11" s="78" t="s">
        <v>130</v>
      </c>
      <c r="L11" s="59" t="s">
        <v>76</v>
      </c>
      <c r="M11" s="34">
        <v>2</v>
      </c>
      <c r="N11" s="34">
        <v>2</v>
      </c>
      <c r="O11" s="34">
        <v>1</v>
      </c>
      <c r="P11" s="34">
        <v>1</v>
      </c>
      <c r="Q11" s="34">
        <v>1</v>
      </c>
      <c r="R11" s="34">
        <v>1</v>
      </c>
      <c r="S11" s="21"/>
      <c r="T11" s="21"/>
    </row>
    <row r="12" spans="1:20" ht="14.25" customHeight="1">
      <c r="A12" s="5">
        <v>920</v>
      </c>
      <c r="B12" s="85" t="s">
        <v>124</v>
      </c>
      <c r="C12" s="80" t="s">
        <v>108</v>
      </c>
      <c r="D12" s="82"/>
      <c r="E12" s="82"/>
      <c r="F12" s="100" t="s">
        <v>87</v>
      </c>
      <c r="G12" s="109"/>
      <c r="H12" s="98" t="s">
        <v>30</v>
      </c>
      <c r="I12" s="13" t="s">
        <v>31</v>
      </c>
      <c r="J12" s="14"/>
      <c r="L12" s="58" t="s">
        <v>89</v>
      </c>
      <c r="M12" s="34">
        <v>2</v>
      </c>
      <c r="N12" s="34">
        <v>1</v>
      </c>
      <c r="O12" s="34">
        <v>1</v>
      </c>
      <c r="P12" s="34">
        <v>1</v>
      </c>
      <c r="Q12" s="34">
        <v>1</v>
      </c>
      <c r="R12" s="34">
        <v>0</v>
      </c>
      <c r="S12" s="21"/>
      <c r="T12" s="21"/>
    </row>
    <row r="13" spans="1:20" ht="14.25" customHeight="1">
      <c r="A13" s="5">
        <v>930</v>
      </c>
      <c r="B13" s="76" t="s">
        <v>125</v>
      </c>
      <c r="C13" s="101" t="s">
        <v>99</v>
      </c>
      <c r="D13" s="82"/>
      <c r="E13" s="82"/>
      <c r="F13" s="94" t="s">
        <v>123</v>
      </c>
      <c r="G13" s="91" t="s">
        <v>41</v>
      </c>
      <c r="H13" s="86" t="s">
        <v>56</v>
      </c>
      <c r="I13" s="15" t="s">
        <v>39</v>
      </c>
      <c r="J13" s="14" t="s">
        <v>58</v>
      </c>
      <c r="L13" s="56" t="s">
        <v>12</v>
      </c>
      <c r="M13" s="34">
        <v>2</v>
      </c>
      <c r="N13" s="34">
        <v>2</v>
      </c>
      <c r="O13" s="34">
        <v>2</v>
      </c>
      <c r="P13" s="34">
        <v>1</v>
      </c>
      <c r="Q13" s="34">
        <v>1</v>
      </c>
      <c r="R13" s="34">
        <v>1</v>
      </c>
      <c r="S13" s="21">
        <v>3</v>
      </c>
      <c r="T13" s="21">
        <v>2</v>
      </c>
    </row>
    <row r="14" spans="1:20" ht="14.25" customHeight="1">
      <c r="A14" s="5">
        <v>940</v>
      </c>
      <c r="B14" s="75" t="s">
        <v>115</v>
      </c>
      <c r="C14" s="96" t="s">
        <v>45</v>
      </c>
      <c r="D14" s="82"/>
      <c r="E14" s="82"/>
      <c r="F14" s="95" t="s">
        <v>110</v>
      </c>
      <c r="G14" s="77" t="s">
        <v>22</v>
      </c>
      <c r="H14" s="86" t="s">
        <v>34</v>
      </c>
      <c r="I14" s="15" t="s">
        <v>59</v>
      </c>
      <c r="J14" s="14" t="s">
        <v>42</v>
      </c>
      <c r="L14" s="57" t="s">
        <v>77</v>
      </c>
      <c r="M14" s="34">
        <v>2</v>
      </c>
      <c r="N14" s="34">
        <v>1</v>
      </c>
      <c r="O14" s="34">
        <v>1</v>
      </c>
      <c r="P14" s="34">
        <v>1</v>
      </c>
      <c r="Q14" s="34">
        <v>1</v>
      </c>
      <c r="R14" s="34">
        <v>1</v>
      </c>
      <c r="S14" s="21"/>
      <c r="T14" s="21">
        <v>1</v>
      </c>
    </row>
    <row r="15" spans="1:20" ht="14.25" customHeight="1">
      <c r="A15" s="5">
        <v>950</v>
      </c>
      <c r="B15" s="97" t="s">
        <v>14</v>
      </c>
      <c r="C15" s="97" t="s">
        <v>14</v>
      </c>
      <c r="D15" s="82"/>
      <c r="E15" s="82"/>
      <c r="F15" s="97" t="s">
        <v>14</v>
      </c>
      <c r="G15" s="97" t="s">
        <v>14</v>
      </c>
      <c r="H15" s="86" t="s">
        <v>154</v>
      </c>
      <c r="I15" s="15" t="s">
        <v>57</v>
      </c>
      <c r="J15" s="14" t="s">
        <v>87</v>
      </c>
      <c r="L15" s="55" t="s">
        <v>52</v>
      </c>
      <c r="M15" s="34">
        <v>2</v>
      </c>
      <c r="N15" s="34">
        <v>1</v>
      </c>
      <c r="O15" s="34">
        <v>1</v>
      </c>
      <c r="P15" s="34">
        <v>0</v>
      </c>
      <c r="Q15" s="34">
        <v>0</v>
      </c>
      <c r="R15" s="34">
        <v>0</v>
      </c>
      <c r="S15" s="21"/>
      <c r="T15" s="21"/>
    </row>
    <row r="16" spans="1:20" ht="14.25" customHeight="1">
      <c r="A16" s="5">
        <v>1000</v>
      </c>
      <c r="B16" s="74" t="s">
        <v>105</v>
      </c>
      <c r="C16" s="101" t="s">
        <v>98</v>
      </c>
      <c r="D16" s="82"/>
      <c r="E16" s="82"/>
      <c r="F16" s="76" t="s">
        <v>58</v>
      </c>
      <c r="G16" s="94" t="s">
        <v>46</v>
      </c>
      <c r="H16" s="86" t="s">
        <v>10</v>
      </c>
      <c r="I16" s="15" t="s">
        <v>27</v>
      </c>
      <c r="J16" s="14" t="s">
        <v>43</v>
      </c>
      <c r="L16" s="69" t="s">
        <v>78</v>
      </c>
      <c r="M16" s="34">
        <v>3</v>
      </c>
      <c r="N16" s="34">
        <v>1</v>
      </c>
      <c r="O16" s="34">
        <v>1</v>
      </c>
      <c r="P16" s="34">
        <v>0</v>
      </c>
      <c r="Q16" s="34">
        <v>0</v>
      </c>
      <c r="R16" s="67">
        <v>1</v>
      </c>
      <c r="S16" s="21"/>
      <c r="T16" s="21"/>
    </row>
    <row r="17" spans="1:20" ht="14.25" customHeight="1">
      <c r="A17" s="5">
        <v>1010</v>
      </c>
      <c r="B17" s="95" t="s">
        <v>110</v>
      </c>
      <c r="C17" s="77" t="s">
        <v>22</v>
      </c>
      <c r="D17" s="82"/>
      <c r="E17" s="82"/>
      <c r="F17" s="85" t="s">
        <v>42</v>
      </c>
      <c r="G17" s="80" t="s">
        <v>48</v>
      </c>
      <c r="H17" s="86" t="s">
        <v>11</v>
      </c>
      <c r="I17" s="15" t="s">
        <v>28</v>
      </c>
      <c r="J17" s="14" t="s">
        <v>44</v>
      </c>
      <c r="L17" s="40" t="s">
        <v>196</v>
      </c>
      <c r="M17" s="34">
        <v>4</v>
      </c>
      <c r="N17" s="34">
        <v>2</v>
      </c>
      <c r="O17" s="34">
        <v>2</v>
      </c>
      <c r="P17" s="34">
        <v>2</v>
      </c>
      <c r="Q17" s="34">
        <v>2</v>
      </c>
      <c r="R17" s="34">
        <v>0</v>
      </c>
      <c r="S17" s="21">
        <v>4</v>
      </c>
      <c r="T17" s="21">
        <v>4</v>
      </c>
    </row>
    <row r="18" spans="1:20" ht="14.25" customHeight="1">
      <c r="A18" s="5">
        <v>1020</v>
      </c>
      <c r="B18" s="96" t="s">
        <v>116</v>
      </c>
      <c r="C18" s="93" t="s">
        <v>44</v>
      </c>
      <c r="D18" s="82"/>
      <c r="E18" s="82"/>
      <c r="F18" s="78" t="s">
        <v>130</v>
      </c>
      <c r="G18" s="75" t="s">
        <v>54</v>
      </c>
      <c r="H18" s="86" t="s">
        <v>21</v>
      </c>
      <c r="I18" s="15" t="s">
        <v>33</v>
      </c>
      <c r="J18" s="14" t="s">
        <v>22</v>
      </c>
      <c r="L18" s="39" t="s">
        <v>103</v>
      </c>
      <c r="M18" s="34">
        <v>1</v>
      </c>
      <c r="N18" s="107">
        <v>1</v>
      </c>
      <c r="O18" s="107">
        <v>1</v>
      </c>
      <c r="P18" s="114">
        <v>0</v>
      </c>
      <c r="Q18" s="114">
        <v>0</v>
      </c>
      <c r="R18" s="107">
        <v>1</v>
      </c>
      <c r="S18" s="21"/>
      <c r="T18" s="21"/>
    </row>
    <row r="19" spans="1:20" ht="14.25" customHeight="1">
      <c r="A19" s="5">
        <v>1030</v>
      </c>
      <c r="B19" s="91" t="s">
        <v>113</v>
      </c>
      <c r="C19" s="100" t="s">
        <v>87</v>
      </c>
      <c r="D19" s="82"/>
      <c r="E19" s="82"/>
      <c r="F19" s="101" t="s">
        <v>99</v>
      </c>
      <c r="G19" s="111"/>
      <c r="H19" s="86" t="s">
        <v>52</v>
      </c>
      <c r="I19" s="15">
        <v>1116</v>
      </c>
      <c r="J19" s="14" t="s">
        <v>53</v>
      </c>
      <c r="K19" s="25"/>
      <c r="L19" s="106"/>
      <c r="M19" s="105">
        <f>SUM(M3:M18)</f>
        <v>36</v>
      </c>
      <c r="N19" s="105">
        <f aca="true" t="shared" si="0" ref="N19:T19">SUM(N3:N18)</f>
        <v>21</v>
      </c>
      <c r="O19" s="105">
        <f t="shared" si="0"/>
        <v>23</v>
      </c>
      <c r="P19" s="105">
        <f t="shared" si="0"/>
        <v>10</v>
      </c>
      <c r="Q19" s="105">
        <f t="shared" si="0"/>
        <v>10</v>
      </c>
      <c r="R19" s="105">
        <f t="shared" si="0"/>
        <v>12</v>
      </c>
      <c r="S19" s="105">
        <f t="shared" si="0"/>
        <v>15</v>
      </c>
      <c r="T19" s="105">
        <f t="shared" si="0"/>
        <v>14</v>
      </c>
    </row>
    <row r="20" spans="1:18" ht="14.25" customHeight="1">
      <c r="A20" s="5">
        <v>1040</v>
      </c>
      <c r="B20" s="94" t="s">
        <v>123</v>
      </c>
      <c r="C20" s="79" t="s">
        <v>90</v>
      </c>
      <c r="D20" s="82"/>
      <c r="E20" s="82"/>
      <c r="F20" s="74" t="s">
        <v>47</v>
      </c>
      <c r="G20" s="111"/>
      <c r="H20" s="86" t="s">
        <v>91</v>
      </c>
      <c r="I20" s="15" t="s">
        <v>102</v>
      </c>
      <c r="J20" s="14" t="s">
        <v>90</v>
      </c>
      <c r="K20" s="25"/>
      <c r="L20" s="25"/>
      <c r="M20" s="18"/>
      <c r="R20" s="68"/>
    </row>
    <row r="21" spans="1:13" ht="14.25" customHeight="1">
      <c r="A21" s="5">
        <v>1050</v>
      </c>
      <c r="B21" s="77" t="s">
        <v>106</v>
      </c>
      <c r="C21" s="76" t="s">
        <v>125</v>
      </c>
      <c r="D21" s="82"/>
      <c r="E21" s="82"/>
      <c r="F21" s="80" t="s">
        <v>108</v>
      </c>
      <c r="G21" s="71" t="s">
        <v>17</v>
      </c>
      <c r="H21" s="86" t="s">
        <v>40</v>
      </c>
      <c r="I21" s="15" t="s">
        <v>49</v>
      </c>
      <c r="J21" s="14" t="s">
        <v>45</v>
      </c>
      <c r="M21" s="18"/>
    </row>
    <row r="22" spans="1:13" ht="14.25" customHeight="1">
      <c r="A22" s="5">
        <v>1100</v>
      </c>
      <c r="B22" s="101" t="s">
        <v>98</v>
      </c>
      <c r="C22" s="3" t="s">
        <v>130</v>
      </c>
      <c r="D22" s="82"/>
      <c r="E22" s="82"/>
      <c r="F22" s="95" t="s">
        <v>111</v>
      </c>
      <c r="G22" s="71" t="s">
        <v>16</v>
      </c>
      <c r="H22" s="86" t="s">
        <v>20</v>
      </c>
      <c r="I22" s="15" t="s">
        <v>38</v>
      </c>
      <c r="J22" s="14" t="s">
        <v>46</v>
      </c>
      <c r="M22" s="18"/>
    </row>
    <row r="23" spans="1:13" ht="14.25" customHeight="1">
      <c r="A23" s="5">
        <v>1110</v>
      </c>
      <c r="B23" s="100" t="s">
        <v>92</v>
      </c>
      <c r="C23" s="92" t="s">
        <v>53</v>
      </c>
      <c r="D23" s="82"/>
      <c r="E23" s="82"/>
      <c r="F23" s="79" t="s">
        <v>90</v>
      </c>
      <c r="G23" s="71" t="s">
        <v>15</v>
      </c>
      <c r="H23" s="86" t="s">
        <v>9</v>
      </c>
      <c r="I23" s="15" t="s">
        <v>26</v>
      </c>
      <c r="J23" s="14" t="s">
        <v>54</v>
      </c>
      <c r="M23" s="18"/>
    </row>
    <row r="24" spans="1:13" ht="14.25" customHeight="1">
      <c r="A24" s="5">
        <v>1120</v>
      </c>
      <c r="B24" s="93" t="s">
        <v>120</v>
      </c>
      <c r="C24" s="80" t="s">
        <v>109</v>
      </c>
      <c r="D24" s="82"/>
      <c r="E24" s="82"/>
      <c r="F24" s="75" t="s">
        <v>114</v>
      </c>
      <c r="G24" s="72" t="s">
        <v>86</v>
      </c>
      <c r="H24" s="87" t="s">
        <v>24</v>
      </c>
      <c r="I24" s="15" t="s">
        <v>29</v>
      </c>
      <c r="J24" s="14" t="s">
        <v>47</v>
      </c>
      <c r="M24" s="26"/>
    </row>
    <row r="25" spans="1:10" ht="14.25" customHeight="1">
      <c r="A25" s="5">
        <v>1130</v>
      </c>
      <c r="B25" s="71" t="s">
        <v>17</v>
      </c>
      <c r="C25" s="71" t="s">
        <v>17</v>
      </c>
      <c r="D25" s="71" t="s">
        <v>17</v>
      </c>
      <c r="E25" s="71" t="s">
        <v>17</v>
      </c>
      <c r="F25" s="71" t="s">
        <v>17</v>
      </c>
      <c r="G25" s="73"/>
      <c r="H25" s="87" t="s">
        <v>12</v>
      </c>
      <c r="I25" s="15" t="s">
        <v>50</v>
      </c>
      <c r="J25" s="14" t="s">
        <v>55</v>
      </c>
    </row>
    <row r="26" spans="1:14" ht="14.25" customHeight="1">
      <c r="A26" s="5">
        <v>1140</v>
      </c>
      <c r="B26" s="71" t="s">
        <v>16</v>
      </c>
      <c r="C26" s="71" t="s">
        <v>16</v>
      </c>
      <c r="D26" s="71" t="s">
        <v>16</v>
      </c>
      <c r="E26" s="71" t="s">
        <v>16</v>
      </c>
      <c r="F26" s="71" t="s">
        <v>16</v>
      </c>
      <c r="G26" s="73"/>
      <c r="H26" s="87" t="s">
        <v>23</v>
      </c>
      <c r="I26" s="15" t="s">
        <v>35</v>
      </c>
      <c r="J26" s="23" t="s">
        <v>41</v>
      </c>
      <c r="N26" s="8"/>
    </row>
    <row r="27" spans="1:14" ht="14.25" customHeight="1">
      <c r="A27" s="5">
        <v>1150</v>
      </c>
      <c r="B27" s="71" t="s">
        <v>15</v>
      </c>
      <c r="C27" s="71" t="s">
        <v>15</v>
      </c>
      <c r="D27" s="71" t="s">
        <v>15</v>
      </c>
      <c r="E27" s="71" t="s">
        <v>15</v>
      </c>
      <c r="F27" s="71" t="s">
        <v>15</v>
      </c>
      <c r="G27" s="73"/>
      <c r="H27" s="86" t="s">
        <v>155</v>
      </c>
      <c r="I27" s="15" t="s">
        <v>37</v>
      </c>
      <c r="J27" s="14" t="s">
        <v>88</v>
      </c>
      <c r="N27" s="8"/>
    </row>
    <row r="28" spans="1:14" ht="14.25" customHeight="1">
      <c r="A28" s="5">
        <v>1200</v>
      </c>
      <c r="B28" s="76" t="s">
        <v>126</v>
      </c>
      <c r="C28" s="95" t="s">
        <v>111</v>
      </c>
      <c r="D28" s="102"/>
      <c r="E28" s="82"/>
      <c r="F28" s="91" t="s">
        <v>112</v>
      </c>
      <c r="G28" s="73"/>
      <c r="H28" s="86" t="s">
        <v>103</v>
      </c>
      <c r="I28" s="15" t="s">
        <v>131</v>
      </c>
      <c r="J28" s="14" t="s">
        <v>130</v>
      </c>
      <c r="N28" s="8"/>
    </row>
    <row r="29" spans="1:10" ht="14.25" customHeight="1">
      <c r="A29" s="5">
        <v>1210</v>
      </c>
      <c r="B29" s="79" t="s">
        <v>118</v>
      </c>
      <c r="C29" s="75" t="s">
        <v>138</v>
      </c>
      <c r="D29" s="102"/>
      <c r="E29" s="82"/>
      <c r="F29" s="92" t="s">
        <v>53</v>
      </c>
      <c r="G29" s="73"/>
      <c r="H29" s="87"/>
      <c r="I29" s="15"/>
      <c r="J29" s="14"/>
    </row>
    <row r="30" spans="1:10" ht="14.25" customHeight="1">
      <c r="A30" s="5">
        <v>1220</v>
      </c>
      <c r="B30" s="93" t="s">
        <v>121</v>
      </c>
      <c r="C30" s="111"/>
      <c r="D30" s="102"/>
      <c r="E30" s="82"/>
      <c r="F30" s="91" t="s">
        <v>113</v>
      </c>
      <c r="G30" s="22"/>
      <c r="H30" s="17"/>
      <c r="I30" s="70"/>
      <c r="J30" s="17"/>
    </row>
    <row r="31" spans="1:10" ht="14.25" customHeight="1">
      <c r="A31" s="5">
        <v>1230</v>
      </c>
      <c r="B31" s="80" t="s">
        <v>109</v>
      </c>
      <c r="C31" s="112"/>
      <c r="D31" s="102"/>
      <c r="E31" s="82"/>
      <c r="F31" s="111"/>
      <c r="G31" s="73"/>
      <c r="H31" s="17"/>
      <c r="I31" s="70"/>
      <c r="J31" s="17"/>
    </row>
    <row r="32" spans="1:10" ht="14.25" customHeight="1">
      <c r="A32" s="5">
        <v>1240</v>
      </c>
      <c r="B32" s="77" t="s">
        <v>107</v>
      </c>
      <c r="C32" s="113"/>
      <c r="D32" s="101" t="s">
        <v>99</v>
      </c>
      <c r="E32" s="82"/>
      <c r="F32" s="109"/>
      <c r="G32" s="73"/>
      <c r="H32" s="26"/>
      <c r="I32" s="70"/>
      <c r="J32" s="26"/>
    </row>
    <row r="33" spans="1:10" ht="14.25" customHeight="1">
      <c r="A33" s="5">
        <v>1250</v>
      </c>
      <c r="B33" s="94" t="s">
        <v>122</v>
      </c>
      <c r="C33" s="82"/>
      <c r="D33" s="100" t="s">
        <v>87</v>
      </c>
      <c r="E33" s="88" t="s">
        <v>47</v>
      </c>
      <c r="F33" s="81"/>
      <c r="G33" s="73"/>
      <c r="H33" s="17"/>
      <c r="I33" s="18"/>
      <c r="J33" s="17"/>
    </row>
    <row r="34" spans="1:10" ht="14.25" customHeight="1">
      <c r="A34" s="5">
        <v>1300</v>
      </c>
      <c r="B34" s="92" t="s">
        <v>128</v>
      </c>
      <c r="C34" s="82"/>
      <c r="D34" s="79" t="s">
        <v>90</v>
      </c>
      <c r="E34" s="90" t="s">
        <v>48</v>
      </c>
      <c r="F34" s="22"/>
      <c r="G34" s="73"/>
      <c r="H34" s="17"/>
      <c r="I34" s="18"/>
      <c r="J34" s="17"/>
    </row>
    <row r="35" spans="1:10" ht="14.25" customHeight="1">
      <c r="A35" s="5">
        <v>1310</v>
      </c>
      <c r="B35" s="85" t="s">
        <v>127</v>
      </c>
      <c r="C35" s="82"/>
      <c r="D35" s="77" t="s">
        <v>22</v>
      </c>
      <c r="E35" s="101" t="s">
        <v>99</v>
      </c>
      <c r="G35" s="73"/>
      <c r="H35" s="17"/>
      <c r="I35" s="18"/>
      <c r="J35" s="17"/>
    </row>
    <row r="36" spans="1:10" ht="14.25" customHeight="1">
      <c r="A36" s="5">
        <v>1320</v>
      </c>
      <c r="B36" s="96" t="s">
        <v>117</v>
      </c>
      <c r="C36" s="82"/>
      <c r="D36" s="74" t="s">
        <v>47</v>
      </c>
      <c r="E36" s="89" t="s">
        <v>58</v>
      </c>
      <c r="F36" s="78"/>
      <c r="G36" s="22"/>
      <c r="H36" s="17"/>
      <c r="I36" s="18"/>
      <c r="J36" s="17"/>
    </row>
    <row r="37" spans="1:10" ht="14.25" customHeight="1">
      <c r="A37" s="5">
        <v>1330</v>
      </c>
      <c r="B37" s="95" t="s">
        <v>111</v>
      </c>
      <c r="C37" s="82"/>
      <c r="D37" s="80" t="s">
        <v>48</v>
      </c>
      <c r="E37" s="79" t="s">
        <v>90</v>
      </c>
      <c r="G37" s="73"/>
      <c r="H37" s="17"/>
      <c r="I37" s="18"/>
      <c r="J37" s="17"/>
    </row>
    <row r="38" spans="1:10" ht="14.25" customHeight="1">
      <c r="A38" s="5">
        <v>1340</v>
      </c>
      <c r="B38" s="92" t="s">
        <v>129</v>
      </c>
      <c r="C38" s="82"/>
      <c r="D38" s="101" t="s">
        <v>98</v>
      </c>
      <c r="E38" s="100" t="s">
        <v>87</v>
      </c>
      <c r="F38" s="78"/>
      <c r="G38" s="73"/>
      <c r="H38" s="17"/>
      <c r="I38" s="18"/>
      <c r="J38" s="17"/>
    </row>
    <row r="39" spans="1:10" ht="14.25" customHeight="1">
      <c r="A39" s="5">
        <v>1350</v>
      </c>
      <c r="B39" s="93" t="s">
        <v>197</v>
      </c>
      <c r="C39" s="82"/>
      <c r="D39" s="111"/>
      <c r="E39" s="85" t="s">
        <v>42</v>
      </c>
      <c r="F39" s="84"/>
      <c r="G39" s="73"/>
      <c r="H39" s="17"/>
      <c r="I39" s="18"/>
      <c r="J39" s="17"/>
    </row>
    <row r="40" spans="1:10" ht="14.25" customHeight="1">
      <c r="A40" s="5">
        <v>1400</v>
      </c>
      <c r="B40" s="79" t="s">
        <v>119</v>
      </c>
      <c r="C40" s="82"/>
      <c r="D40" s="76" t="s">
        <v>58</v>
      </c>
      <c r="E40" s="77" t="s">
        <v>22</v>
      </c>
      <c r="F40" s="6"/>
      <c r="G40" s="73"/>
      <c r="H40" s="17"/>
      <c r="I40" s="18"/>
      <c r="J40" s="17"/>
    </row>
    <row r="41" spans="1:10" ht="14.25" customHeight="1">
      <c r="A41" s="5">
        <v>1410</v>
      </c>
      <c r="B41" s="100" t="s">
        <v>94</v>
      </c>
      <c r="C41" s="82"/>
      <c r="D41" s="94" t="s">
        <v>132</v>
      </c>
      <c r="E41" s="101" t="s">
        <v>98</v>
      </c>
      <c r="F41" s="6"/>
      <c r="G41" s="22"/>
      <c r="H41" s="17"/>
      <c r="I41" s="18"/>
      <c r="J41" s="17"/>
    </row>
    <row r="42" spans="1:10" ht="14.25" customHeight="1">
      <c r="A42" s="5">
        <v>1420</v>
      </c>
      <c r="B42" s="100" t="s">
        <v>95</v>
      </c>
      <c r="C42" s="82"/>
      <c r="D42" s="22"/>
      <c r="E42" s="91" t="s">
        <v>41</v>
      </c>
      <c r="F42" s="6"/>
      <c r="G42" s="73"/>
      <c r="H42" s="17"/>
      <c r="I42" s="18"/>
      <c r="J42" s="17"/>
    </row>
    <row r="43" spans="1:10" ht="14.25" customHeight="1">
      <c r="A43" s="5">
        <v>1430</v>
      </c>
      <c r="B43" s="101" t="s">
        <v>97</v>
      </c>
      <c r="C43" s="82"/>
      <c r="D43" s="22"/>
      <c r="E43" s="22"/>
      <c r="F43" s="6"/>
      <c r="G43" s="73"/>
      <c r="H43" s="17"/>
      <c r="I43" s="18"/>
      <c r="J43" s="17"/>
    </row>
    <row r="44" spans="1:10" ht="14.25" customHeight="1">
      <c r="A44" s="5">
        <v>1440</v>
      </c>
      <c r="B44" s="101" t="s">
        <v>96</v>
      </c>
      <c r="C44" s="82"/>
      <c r="D44" s="22"/>
      <c r="E44" s="73"/>
      <c r="F44" s="6"/>
      <c r="G44" s="73"/>
      <c r="H44" s="17"/>
      <c r="I44" s="18"/>
      <c r="J44" s="17"/>
    </row>
    <row r="45" spans="1:10" ht="14.25" customHeight="1">
      <c r="A45" s="5">
        <v>1450</v>
      </c>
      <c r="C45" s="82"/>
      <c r="E45" s="73"/>
      <c r="F45" s="6"/>
      <c r="G45" s="73"/>
      <c r="H45" s="17"/>
      <c r="I45" s="18"/>
      <c r="J45" s="17"/>
    </row>
    <row r="46" spans="1:10" ht="14.25" customHeight="1">
      <c r="A46" s="5">
        <v>1500</v>
      </c>
      <c r="C46" s="83"/>
      <c r="D46" s="22"/>
      <c r="E46" s="73"/>
      <c r="F46" s="82"/>
      <c r="G46" s="73"/>
      <c r="H46" s="17"/>
      <c r="I46" s="18"/>
      <c r="J46" s="17"/>
    </row>
    <row r="47" spans="1:10" ht="14.25" customHeight="1">
      <c r="A47" s="5">
        <v>1510</v>
      </c>
      <c r="B47" s="82"/>
      <c r="C47" s="83"/>
      <c r="D47" s="73"/>
      <c r="E47" s="73"/>
      <c r="F47" s="82"/>
      <c r="G47" s="82"/>
      <c r="J47" s="2"/>
    </row>
    <row r="48" spans="1:10" ht="14.25" customHeight="1">
      <c r="A48" s="5">
        <v>1520</v>
      </c>
      <c r="B48" s="82"/>
      <c r="C48" s="83"/>
      <c r="D48" s="73"/>
      <c r="E48" s="78"/>
      <c r="F48" s="82"/>
      <c r="G48" s="82"/>
      <c r="J48" s="2"/>
    </row>
    <row r="49" spans="1:10" ht="13.5">
      <c r="A49" s="5">
        <v>1530</v>
      </c>
      <c r="B49" s="110"/>
      <c r="C49" s="4" t="s">
        <v>4</v>
      </c>
      <c r="D49" s="3"/>
      <c r="E49" s="3"/>
      <c r="F49" s="4" t="s">
        <v>8</v>
      </c>
      <c r="G49" s="4" t="s">
        <v>25</v>
      </c>
      <c r="J49" s="2"/>
    </row>
    <row r="50" spans="1:10" ht="13.5" customHeight="1">
      <c r="A50" s="5">
        <v>1540</v>
      </c>
      <c r="B50" s="4" t="s">
        <v>3</v>
      </c>
      <c r="C50" s="4"/>
      <c r="D50" s="3"/>
      <c r="E50" s="3"/>
      <c r="F50" s="3"/>
      <c r="G50" s="8" t="s">
        <v>32</v>
      </c>
      <c r="J50" s="2"/>
    </row>
    <row r="51" spans="1:10" ht="13.5">
      <c r="A51" s="5">
        <v>1550</v>
      </c>
      <c r="B51" s="4" t="s">
        <v>36</v>
      </c>
      <c r="C51" s="4"/>
      <c r="D51" s="3"/>
      <c r="E51" s="3"/>
      <c r="F51" s="3"/>
      <c r="G51" s="8" t="s">
        <v>135</v>
      </c>
      <c r="H51" s="8"/>
      <c r="I51" s="8"/>
      <c r="J51" s="2"/>
    </row>
    <row r="52" spans="1:10" ht="13.5">
      <c r="A52" s="5">
        <v>1600</v>
      </c>
      <c r="B52" s="4"/>
      <c r="C52" s="4"/>
      <c r="D52" s="3"/>
      <c r="E52" s="3"/>
      <c r="F52" s="4"/>
      <c r="G52" s="4"/>
      <c r="H52" s="8"/>
      <c r="I52" s="8"/>
      <c r="J52" s="2"/>
    </row>
    <row r="53" spans="1:10" ht="13.5">
      <c r="A53" s="5">
        <v>1610</v>
      </c>
      <c r="B53" s="4"/>
      <c r="C53" s="4"/>
      <c r="D53" s="3"/>
      <c r="E53" s="3"/>
      <c r="F53" s="3"/>
      <c r="G53" s="8"/>
      <c r="J53" s="2"/>
    </row>
    <row r="54" spans="1:10" ht="13.5">
      <c r="A54" s="5">
        <v>1620</v>
      </c>
      <c r="B54" s="4"/>
      <c r="C54" s="4"/>
      <c r="D54" s="3"/>
      <c r="E54" s="3"/>
      <c r="F54" s="3"/>
      <c r="G54" s="8"/>
      <c r="H54" s="8"/>
      <c r="I54" s="8"/>
      <c r="J54" s="8"/>
    </row>
    <row r="55" spans="1:10" ht="13.5">
      <c r="A55" s="5">
        <v>1630</v>
      </c>
      <c r="B55" s="4"/>
      <c r="C55" s="4"/>
      <c r="D55" s="3"/>
      <c r="E55" s="8"/>
      <c r="F55" s="3"/>
      <c r="G55" s="3"/>
      <c r="H55" s="8"/>
      <c r="I55" s="8"/>
      <c r="J55" s="8"/>
    </row>
    <row r="56" spans="1:10" ht="13.5">
      <c r="A56" s="5">
        <v>1640</v>
      </c>
      <c r="B56" s="4"/>
      <c r="C56" s="8"/>
      <c r="D56" s="8"/>
      <c r="E56" s="8"/>
      <c r="F56" s="3"/>
      <c r="G56" s="3"/>
      <c r="J56" s="2"/>
    </row>
    <row r="57" spans="1:10" ht="12.75">
      <c r="A57" s="20"/>
      <c r="B57" s="3"/>
      <c r="C57" s="8"/>
      <c r="D57" s="8"/>
      <c r="E57" s="3"/>
      <c r="F57" s="8"/>
      <c r="G57" s="8"/>
      <c r="J57" s="2"/>
    </row>
    <row r="58" spans="1:10" ht="12.75">
      <c r="A58" s="2"/>
      <c r="B58" s="3"/>
      <c r="C58" s="3"/>
      <c r="D58" s="3"/>
      <c r="E58" s="7"/>
      <c r="F58" s="8"/>
      <c r="G58" s="8"/>
      <c r="J58" s="2"/>
    </row>
    <row r="59" spans="1:10" ht="12.75">
      <c r="A59" s="2"/>
      <c r="B59" s="3"/>
      <c r="C59" s="16"/>
      <c r="D59" s="7"/>
      <c r="E59" s="7"/>
      <c r="F59" s="3"/>
      <c r="G59" s="3"/>
      <c r="J59" s="2"/>
    </row>
    <row r="60" spans="2:7" ht="12.75">
      <c r="B60" s="16"/>
      <c r="C60" s="16"/>
      <c r="D60" s="7"/>
      <c r="E60" s="7"/>
      <c r="F60" s="16"/>
      <c r="G60" s="3"/>
    </row>
    <row r="61" spans="2:6" ht="12.75">
      <c r="B61" s="16"/>
      <c r="C61" s="16"/>
      <c r="D61" s="7"/>
      <c r="E61" s="19"/>
      <c r="F61" s="16"/>
    </row>
    <row r="62" spans="2:6" ht="12.75">
      <c r="B62" s="16"/>
      <c r="C62" s="19"/>
      <c r="D62" s="19"/>
      <c r="F62" s="16"/>
    </row>
    <row r="63" spans="2:6" ht="12.75">
      <c r="B63" s="19"/>
      <c r="F63" s="19"/>
    </row>
  </sheetData>
  <sheetProtection/>
  <printOptions gridLines="1"/>
  <pageMargins left="0.25" right="0.25" top="0.36" bottom="0.28" header="0.16" footer="0"/>
  <pageSetup horizontalDpi="600" verticalDpi="600" orientation="portrait" scale="83" r:id="rId2"/>
  <headerFooter alignWithMargins="0">
    <oddHeader>&amp;C&amp;"Times New Roman,Bold Italic"&amp;12 2014 Bronco Invitational Event Schedule</oddHeader>
    <oddFooter>&amp;Rcurrent as of:  &amp;D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B1">
      <selection activeCell="O14" sqref="O14"/>
    </sheetView>
  </sheetViews>
  <sheetFormatPr defaultColWidth="9.140625" defaultRowHeight="12.75"/>
  <cols>
    <col min="2" max="2" width="21.421875" style="0" customWidth="1"/>
    <col min="9" max="9" width="13.00390625" style="0" customWidth="1"/>
  </cols>
  <sheetData>
    <row r="1" spans="1:13" ht="20.25">
      <c r="A1" s="27"/>
      <c r="B1" s="29" t="s">
        <v>60</v>
      </c>
      <c r="C1" s="28" t="s">
        <v>61</v>
      </c>
      <c r="D1" s="28" t="s">
        <v>62</v>
      </c>
      <c r="E1" s="28" t="s">
        <v>63</v>
      </c>
      <c r="F1" s="28" t="s">
        <v>64</v>
      </c>
      <c r="G1" s="28" t="s">
        <v>65</v>
      </c>
      <c r="H1" s="28" t="s">
        <v>7</v>
      </c>
      <c r="I1" s="30" t="s">
        <v>66</v>
      </c>
      <c r="J1" s="31" t="s">
        <v>67</v>
      </c>
      <c r="K1" s="31" t="s">
        <v>68</v>
      </c>
      <c r="L1" s="32" t="s">
        <v>69</v>
      </c>
      <c r="M1" s="33"/>
    </row>
    <row r="2" spans="1:13" ht="15.75">
      <c r="A2" s="13">
        <v>1</v>
      </c>
      <c r="B2" s="35" t="s">
        <v>70</v>
      </c>
      <c r="C2" s="34">
        <v>2</v>
      </c>
      <c r="D2" s="34">
        <v>1</v>
      </c>
      <c r="E2" s="34">
        <v>1</v>
      </c>
      <c r="F2" s="34">
        <v>0</v>
      </c>
      <c r="G2" s="34">
        <v>0</v>
      </c>
      <c r="H2" s="34">
        <v>1</v>
      </c>
      <c r="I2" s="36">
        <f>SUM(C2:H2)*20</f>
        <v>100</v>
      </c>
      <c r="J2" s="37">
        <v>0</v>
      </c>
      <c r="K2" s="37">
        <f>SUM(I2-J2+L2)</f>
        <v>100</v>
      </c>
      <c r="L2" s="103"/>
      <c r="M2" s="38"/>
    </row>
    <row r="3" spans="1:13" ht="15.75">
      <c r="A3" s="13">
        <v>2</v>
      </c>
      <c r="B3" s="35" t="s">
        <v>101</v>
      </c>
      <c r="C3" s="34">
        <v>2</v>
      </c>
      <c r="D3" s="34">
        <v>1</v>
      </c>
      <c r="E3" s="34">
        <v>1</v>
      </c>
      <c r="F3" s="34">
        <v>1</v>
      </c>
      <c r="G3" s="34">
        <v>1</v>
      </c>
      <c r="H3" s="34">
        <v>0</v>
      </c>
      <c r="I3" s="36">
        <f aca="true" t="shared" si="0" ref="I3:I21">SUM(C3:H3)*20</f>
        <v>120</v>
      </c>
      <c r="J3" s="37">
        <v>0</v>
      </c>
      <c r="K3" s="37">
        <f aca="true" t="shared" si="1" ref="K3:K21">SUM(I3-J3+L3)</f>
        <v>120</v>
      </c>
      <c r="L3" s="103"/>
      <c r="M3" s="38"/>
    </row>
    <row r="4" spans="1:13" ht="15.75">
      <c r="A4" s="13">
        <v>3</v>
      </c>
      <c r="B4" s="35" t="s">
        <v>71</v>
      </c>
      <c r="C4" s="34">
        <v>2</v>
      </c>
      <c r="D4" s="34">
        <v>1</v>
      </c>
      <c r="E4" s="34">
        <v>2</v>
      </c>
      <c r="F4" s="34">
        <v>1</v>
      </c>
      <c r="G4" s="34"/>
      <c r="H4" s="34">
        <v>1</v>
      </c>
      <c r="I4" s="36">
        <f t="shared" si="0"/>
        <v>140</v>
      </c>
      <c r="J4" s="37">
        <v>0</v>
      </c>
      <c r="K4" s="37">
        <f t="shared" si="1"/>
        <v>140</v>
      </c>
      <c r="L4" s="103"/>
      <c r="M4" s="38"/>
    </row>
    <row r="5" spans="1:13" ht="15.75">
      <c r="A5" s="13">
        <v>4</v>
      </c>
      <c r="B5" s="39" t="s">
        <v>51</v>
      </c>
      <c r="C5" s="34">
        <v>4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6">
        <f t="shared" si="0"/>
        <v>180</v>
      </c>
      <c r="J5" s="37">
        <v>180</v>
      </c>
      <c r="K5" s="37">
        <f t="shared" si="1"/>
        <v>0</v>
      </c>
      <c r="L5" s="103"/>
      <c r="M5" s="38"/>
    </row>
    <row r="6" spans="1:13" ht="15.75">
      <c r="A6" s="13">
        <v>5</v>
      </c>
      <c r="B6" s="35" t="s">
        <v>72</v>
      </c>
      <c r="C6" s="34">
        <v>2</v>
      </c>
      <c r="D6" s="34">
        <v>2</v>
      </c>
      <c r="E6" s="34">
        <v>2</v>
      </c>
      <c r="F6" s="34">
        <v>0</v>
      </c>
      <c r="G6" s="34">
        <v>0</v>
      </c>
      <c r="H6" s="34">
        <v>1</v>
      </c>
      <c r="I6" s="36">
        <f t="shared" si="0"/>
        <v>140</v>
      </c>
      <c r="J6" s="37">
        <v>180</v>
      </c>
      <c r="K6" s="37">
        <f t="shared" si="1"/>
        <v>0</v>
      </c>
      <c r="L6" s="103">
        <v>40</v>
      </c>
      <c r="M6" s="38"/>
    </row>
    <row r="7" spans="1:13" ht="15.75">
      <c r="A7" s="13">
        <v>6</v>
      </c>
      <c r="B7" s="35" t="s">
        <v>73</v>
      </c>
      <c r="C7" s="34">
        <v>2</v>
      </c>
      <c r="D7" s="34">
        <v>1</v>
      </c>
      <c r="E7" s="34">
        <v>1</v>
      </c>
      <c r="F7" s="34">
        <v>1</v>
      </c>
      <c r="G7" s="34">
        <v>1</v>
      </c>
      <c r="H7" s="34"/>
      <c r="I7" s="36">
        <f t="shared" si="0"/>
        <v>120</v>
      </c>
      <c r="J7" s="37">
        <v>0</v>
      </c>
      <c r="K7" s="37">
        <f t="shared" si="1"/>
        <v>120</v>
      </c>
      <c r="L7" s="103"/>
      <c r="M7" s="38"/>
    </row>
    <row r="8" spans="1:13" ht="15.75">
      <c r="A8" s="13">
        <v>7</v>
      </c>
      <c r="B8" s="35" t="s">
        <v>74</v>
      </c>
      <c r="C8" s="34">
        <v>2</v>
      </c>
      <c r="D8" s="34">
        <v>2</v>
      </c>
      <c r="E8" s="34">
        <v>2</v>
      </c>
      <c r="F8" s="34"/>
      <c r="G8" s="34"/>
      <c r="H8" s="34">
        <v>1</v>
      </c>
      <c r="I8" s="36">
        <f t="shared" si="0"/>
        <v>140</v>
      </c>
      <c r="J8" s="37">
        <v>0</v>
      </c>
      <c r="K8" s="37">
        <f t="shared" si="1"/>
        <v>140</v>
      </c>
      <c r="L8" s="103"/>
      <c r="M8" s="38"/>
    </row>
    <row r="9" spans="1:13" ht="15.75">
      <c r="A9" s="13">
        <v>8</v>
      </c>
      <c r="B9" s="35" t="s">
        <v>40</v>
      </c>
      <c r="C9" s="34">
        <v>2</v>
      </c>
      <c r="D9" s="34">
        <v>2</v>
      </c>
      <c r="E9" s="34">
        <v>1</v>
      </c>
      <c r="F9" s="34"/>
      <c r="G9" s="34"/>
      <c r="H9" s="34">
        <v>1</v>
      </c>
      <c r="I9" s="36">
        <f t="shared" si="0"/>
        <v>120</v>
      </c>
      <c r="J9" s="37">
        <v>145</v>
      </c>
      <c r="K9" s="37">
        <f t="shared" si="1"/>
        <v>0</v>
      </c>
      <c r="L9" s="103">
        <v>25</v>
      </c>
      <c r="M9" s="38"/>
    </row>
    <row r="10" spans="1:13" ht="15.75">
      <c r="A10" s="13">
        <v>9</v>
      </c>
      <c r="B10" s="35" t="s">
        <v>75</v>
      </c>
      <c r="C10" s="34">
        <v>2</v>
      </c>
      <c r="D10" s="34">
        <v>1</v>
      </c>
      <c r="E10" s="34">
        <v>2</v>
      </c>
      <c r="F10" s="34">
        <v>1</v>
      </c>
      <c r="G10" s="34">
        <v>1</v>
      </c>
      <c r="H10" s="34">
        <v>1</v>
      </c>
      <c r="I10" s="36">
        <f>SUM(C10:H10)*20</f>
        <v>160</v>
      </c>
      <c r="J10" s="37">
        <v>0</v>
      </c>
      <c r="K10" s="37">
        <f t="shared" si="1"/>
        <v>160</v>
      </c>
      <c r="L10" s="103"/>
      <c r="M10" s="38"/>
    </row>
    <row r="11" spans="1:13" ht="15.75">
      <c r="A11" s="13">
        <v>10</v>
      </c>
      <c r="B11" s="35" t="s">
        <v>76</v>
      </c>
      <c r="C11" s="34">
        <v>2</v>
      </c>
      <c r="D11" s="34">
        <v>2</v>
      </c>
      <c r="E11" s="34">
        <v>1</v>
      </c>
      <c r="F11" s="34">
        <v>1</v>
      </c>
      <c r="G11" s="34">
        <v>1</v>
      </c>
      <c r="H11" s="34">
        <v>1</v>
      </c>
      <c r="I11" s="36">
        <f>SUM(C11:H11)*20</f>
        <v>160</v>
      </c>
      <c r="J11" s="37">
        <v>0</v>
      </c>
      <c r="K11" s="37">
        <f t="shared" si="1"/>
        <v>160</v>
      </c>
      <c r="L11" s="103"/>
      <c r="M11" s="38"/>
    </row>
    <row r="12" spans="1:13" ht="15.75">
      <c r="A12" s="13">
        <v>11</v>
      </c>
      <c r="B12" s="39" t="s">
        <v>100</v>
      </c>
      <c r="C12" s="34">
        <v>4</v>
      </c>
      <c r="D12" s="34">
        <v>2</v>
      </c>
      <c r="E12" s="34">
        <v>2</v>
      </c>
      <c r="F12" s="34">
        <v>2</v>
      </c>
      <c r="G12" s="34">
        <v>2</v>
      </c>
      <c r="H12" s="34"/>
      <c r="I12" s="36">
        <f>SUM(C12:H12)*20</f>
        <v>240</v>
      </c>
      <c r="J12" s="37">
        <v>0</v>
      </c>
      <c r="K12" s="37">
        <f t="shared" si="1"/>
        <v>240</v>
      </c>
      <c r="L12" s="103"/>
      <c r="M12" s="38"/>
    </row>
    <row r="13" spans="1:13" ht="15.75">
      <c r="A13" s="13">
        <v>13</v>
      </c>
      <c r="B13" s="35" t="s">
        <v>12</v>
      </c>
      <c r="C13" s="34">
        <v>2</v>
      </c>
      <c r="D13" s="34">
        <v>2</v>
      </c>
      <c r="E13" s="34">
        <v>2</v>
      </c>
      <c r="F13" s="34">
        <v>1</v>
      </c>
      <c r="G13" s="34">
        <v>1</v>
      </c>
      <c r="H13" s="34">
        <v>1</v>
      </c>
      <c r="I13" s="36">
        <f t="shared" si="0"/>
        <v>180</v>
      </c>
      <c r="J13" s="37">
        <v>0</v>
      </c>
      <c r="K13" s="37">
        <f t="shared" si="1"/>
        <v>180</v>
      </c>
      <c r="L13" s="103"/>
      <c r="M13" s="38"/>
    </row>
    <row r="14" spans="1:13" ht="15.75">
      <c r="A14" s="13">
        <v>14</v>
      </c>
      <c r="B14" s="35" t="s">
        <v>77</v>
      </c>
      <c r="C14" s="34">
        <v>2</v>
      </c>
      <c r="D14" s="34">
        <v>1</v>
      </c>
      <c r="E14" s="34">
        <v>1</v>
      </c>
      <c r="F14" s="34">
        <v>1</v>
      </c>
      <c r="G14" s="34">
        <v>1</v>
      </c>
      <c r="H14" s="34">
        <v>1</v>
      </c>
      <c r="I14" s="36">
        <f t="shared" si="0"/>
        <v>140</v>
      </c>
      <c r="J14" s="37">
        <v>140</v>
      </c>
      <c r="K14" s="37">
        <f t="shared" si="1"/>
        <v>0</v>
      </c>
      <c r="L14" s="103"/>
      <c r="M14" s="38"/>
    </row>
    <row r="15" spans="1:13" ht="15.75">
      <c r="A15" s="13">
        <v>15</v>
      </c>
      <c r="B15" s="35" t="s">
        <v>52</v>
      </c>
      <c r="C15" s="34">
        <v>2</v>
      </c>
      <c r="D15" s="34">
        <v>1</v>
      </c>
      <c r="E15" s="34">
        <v>1</v>
      </c>
      <c r="F15" s="34"/>
      <c r="G15" s="34"/>
      <c r="H15" s="34"/>
      <c r="I15" s="36">
        <f t="shared" si="0"/>
        <v>80</v>
      </c>
      <c r="J15" s="37">
        <v>80</v>
      </c>
      <c r="K15" s="37">
        <f t="shared" si="1"/>
        <v>0</v>
      </c>
      <c r="L15" s="103"/>
      <c r="M15" s="38"/>
    </row>
    <row r="16" spans="1:13" ht="15.75">
      <c r="A16" s="13">
        <v>16</v>
      </c>
      <c r="B16" s="35" t="s">
        <v>78</v>
      </c>
      <c r="C16" s="34">
        <v>2</v>
      </c>
      <c r="D16" s="34">
        <v>1</v>
      </c>
      <c r="E16" s="34">
        <v>1</v>
      </c>
      <c r="F16" s="34"/>
      <c r="G16" s="34"/>
      <c r="H16" s="34">
        <v>1</v>
      </c>
      <c r="I16" s="36">
        <f t="shared" si="0"/>
        <v>100</v>
      </c>
      <c r="J16" s="37">
        <v>0</v>
      </c>
      <c r="K16" s="37">
        <f t="shared" si="1"/>
        <v>100</v>
      </c>
      <c r="L16" s="103"/>
      <c r="M16" s="38"/>
    </row>
    <row r="17" spans="1:13" ht="15.75">
      <c r="A17" s="13">
        <v>17</v>
      </c>
      <c r="B17" s="39" t="s">
        <v>103</v>
      </c>
      <c r="C17" s="34">
        <v>1</v>
      </c>
      <c r="D17" s="34">
        <v>1</v>
      </c>
      <c r="E17" s="34">
        <v>1</v>
      </c>
      <c r="F17" s="34"/>
      <c r="G17" s="34"/>
      <c r="H17" s="34">
        <v>1</v>
      </c>
      <c r="I17" s="36">
        <f t="shared" si="0"/>
        <v>80</v>
      </c>
      <c r="J17" s="37">
        <v>0</v>
      </c>
      <c r="K17" s="37">
        <f t="shared" si="1"/>
        <v>80</v>
      </c>
      <c r="L17" s="103"/>
      <c r="M17" s="38"/>
    </row>
    <row r="18" spans="1:13" ht="15.75">
      <c r="A18" s="13">
        <v>18</v>
      </c>
      <c r="B18" s="40"/>
      <c r="C18" s="34"/>
      <c r="D18" s="34"/>
      <c r="E18" s="34"/>
      <c r="F18" s="34"/>
      <c r="G18" s="34"/>
      <c r="H18" s="34"/>
      <c r="I18" s="36">
        <f t="shared" si="0"/>
        <v>0</v>
      </c>
      <c r="J18" s="37">
        <v>0</v>
      </c>
      <c r="K18" s="37">
        <f t="shared" si="1"/>
        <v>0</v>
      </c>
      <c r="L18" s="103"/>
      <c r="M18" s="38"/>
    </row>
    <row r="19" spans="1:13" ht="15.75">
      <c r="A19" s="13">
        <v>19</v>
      </c>
      <c r="B19" s="40"/>
      <c r="C19" s="34"/>
      <c r="D19" s="34"/>
      <c r="E19" s="34"/>
      <c r="F19" s="34"/>
      <c r="G19" s="34"/>
      <c r="H19" s="34"/>
      <c r="I19" s="36">
        <f t="shared" si="0"/>
        <v>0</v>
      </c>
      <c r="J19" s="37"/>
      <c r="K19" s="37">
        <f t="shared" si="1"/>
        <v>0</v>
      </c>
      <c r="L19" s="104"/>
      <c r="M19" s="41"/>
    </row>
    <row r="20" spans="1:13" ht="15.75">
      <c r="A20" s="13">
        <v>20</v>
      </c>
      <c r="B20" s="40"/>
      <c r="C20" s="34"/>
      <c r="D20" s="34"/>
      <c r="E20" s="34"/>
      <c r="F20" s="34"/>
      <c r="G20" s="34"/>
      <c r="H20" s="34"/>
      <c r="I20" s="36">
        <f t="shared" si="0"/>
        <v>0</v>
      </c>
      <c r="J20" s="37"/>
      <c r="K20" s="37">
        <f t="shared" si="1"/>
        <v>0</v>
      </c>
      <c r="L20" s="104"/>
      <c r="M20" s="41"/>
    </row>
    <row r="21" spans="1:13" ht="15.75">
      <c r="A21" s="13">
        <v>21</v>
      </c>
      <c r="B21" s="40"/>
      <c r="C21" s="34"/>
      <c r="D21" s="34"/>
      <c r="E21" s="34"/>
      <c r="F21" s="34"/>
      <c r="G21" s="34"/>
      <c r="H21" s="34"/>
      <c r="I21" s="36">
        <f t="shared" si="0"/>
        <v>0</v>
      </c>
      <c r="J21" s="37"/>
      <c r="K21" s="37">
        <f t="shared" si="1"/>
        <v>0</v>
      </c>
      <c r="L21" s="104"/>
      <c r="M21" s="41"/>
    </row>
    <row r="22" spans="1:13" ht="12.75">
      <c r="A22" s="24"/>
      <c r="B22" s="38"/>
      <c r="C22" s="24">
        <f>SUM(C2:C21)</f>
        <v>35</v>
      </c>
      <c r="D22" s="24">
        <f>SUM(D2:D20)</f>
        <v>22</v>
      </c>
      <c r="E22" s="24">
        <f>SUM(E2:E21)</f>
        <v>22</v>
      </c>
      <c r="F22" s="24">
        <f>SUM(F2:F20)</f>
        <v>10</v>
      </c>
      <c r="G22" s="24">
        <f>SUM(G2:G20)</f>
        <v>9</v>
      </c>
      <c r="H22" s="24">
        <f>SUM(H2:H20)</f>
        <v>12</v>
      </c>
      <c r="I22" s="42">
        <f>SUM(I1:I21)</f>
        <v>2200</v>
      </c>
      <c r="J22" s="43">
        <f>SUM(J2:J21)</f>
        <v>725</v>
      </c>
      <c r="K22" s="43">
        <f>SUM(K2:K21)</f>
        <v>1540</v>
      </c>
      <c r="L22" s="38"/>
      <c r="M22" s="38"/>
    </row>
    <row r="23" spans="1:13" ht="12.75">
      <c r="A23" s="24"/>
      <c r="B23" s="38"/>
      <c r="C23" s="24"/>
      <c r="D23" s="24"/>
      <c r="E23" s="24"/>
      <c r="F23" s="24"/>
      <c r="G23" s="24"/>
      <c r="H23" s="24"/>
      <c r="I23" s="42"/>
      <c r="J23" s="44"/>
      <c r="K23" s="44"/>
      <c r="L23" s="38"/>
      <c r="M23" s="38"/>
    </row>
    <row r="24" spans="1:13" ht="12.75">
      <c r="A24" s="24"/>
      <c r="B24" s="45" t="s">
        <v>79</v>
      </c>
      <c r="C24" s="46"/>
      <c r="D24" s="46"/>
      <c r="E24" s="47"/>
      <c r="F24" s="24"/>
      <c r="G24" s="24"/>
      <c r="H24" s="24"/>
      <c r="I24" s="42"/>
      <c r="J24" s="44"/>
      <c r="K24" s="44"/>
      <c r="L24" s="38"/>
      <c r="M24" s="38"/>
    </row>
    <row r="25" spans="1:13" ht="12.75">
      <c r="A25" s="24"/>
      <c r="B25" s="48"/>
      <c r="C25" s="49"/>
      <c r="D25" s="49"/>
      <c r="E25" s="50"/>
      <c r="F25" s="24"/>
      <c r="G25" s="24"/>
      <c r="H25" s="24"/>
      <c r="I25" s="42"/>
      <c r="J25" s="44"/>
      <c r="K25" s="44"/>
      <c r="L25" s="38"/>
      <c r="M25" s="38"/>
    </row>
    <row r="26" spans="1:13" ht="12.75">
      <c r="A26" s="24"/>
      <c r="B26" s="48" t="s">
        <v>80</v>
      </c>
      <c r="C26" s="51">
        <v>100</v>
      </c>
      <c r="D26" s="49"/>
      <c r="E26" s="50"/>
      <c r="F26" s="24"/>
      <c r="G26" s="24"/>
      <c r="H26" s="24"/>
      <c r="I26" s="42"/>
      <c r="J26" s="44"/>
      <c r="K26" s="44"/>
      <c r="L26" s="38"/>
      <c r="M26" s="38"/>
    </row>
    <row r="27" spans="1:13" ht="12.75">
      <c r="A27" s="24"/>
      <c r="B27" s="48" t="s">
        <v>81</v>
      </c>
      <c r="C27" s="51">
        <v>90</v>
      </c>
      <c r="D27" s="49"/>
      <c r="E27" s="50"/>
      <c r="F27" s="24"/>
      <c r="G27" s="24"/>
      <c r="H27" s="24"/>
      <c r="I27" s="42"/>
      <c r="J27" s="44"/>
      <c r="K27" s="44"/>
      <c r="L27" s="38"/>
      <c r="M27" s="38"/>
    </row>
    <row r="28" spans="1:13" ht="12.75">
      <c r="A28" s="24"/>
      <c r="B28" s="48" t="s">
        <v>82</v>
      </c>
      <c r="C28" s="51">
        <v>90</v>
      </c>
      <c r="D28" s="49"/>
      <c r="E28" s="50"/>
      <c r="F28" s="24"/>
      <c r="G28" s="24"/>
      <c r="H28" s="24"/>
      <c r="I28" s="42"/>
      <c r="J28" s="44"/>
      <c r="K28" s="44"/>
      <c r="L28" s="38"/>
      <c r="M28" s="38"/>
    </row>
    <row r="29" spans="1:13" ht="12.75">
      <c r="A29" s="24"/>
      <c r="B29" s="48" t="s">
        <v>83</v>
      </c>
      <c r="C29" s="51">
        <v>90</v>
      </c>
      <c r="D29" s="49"/>
      <c r="E29" s="50"/>
      <c r="F29" s="24"/>
      <c r="G29" s="24"/>
      <c r="H29" s="24"/>
      <c r="I29" s="42"/>
      <c r="J29" s="44"/>
      <c r="K29" s="44"/>
      <c r="L29" s="38"/>
      <c r="M29" s="38"/>
    </row>
    <row r="30" spans="1:13" ht="12.75">
      <c r="A30" s="24"/>
      <c r="B30" s="48" t="s">
        <v>84</v>
      </c>
      <c r="C30" s="51">
        <v>90</v>
      </c>
      <c r="D30" s="49"/>
      <c r="E30" s="50"/>
      <c r="F30" s="24"/>
      <c r="G30" s="24"/>
      <c r="H30" s="24"/>
      <c r="I30" s="42"/>
      <c r="J30" s="44"/>
      <c r="K30" s="44"/>
      <c r="L30" s="38"/>
      <c r="M30" s="38"/>
    </row>
    <row r="31" spans="1:13" ht="12.75">
      <c r="A31" s="24"/>
      <c r="B31" s="48"/>
      <c r="C31" s="51"/>
      <c r="D31" s="49"/>
      <c r="E31" s="50" t="s">
        <v>85</v>
      </c>
      <c r="F31" s="24"/>
      <c r="G31" s="24"/>
      <c r="H31" s="24"/>
      <c r="I31" s="42"/>
      <c r="J31" s="44"/>
      <c r="K31" s="44"/>
      <c r="L31" s="38"/>
      <c r="M31" s="38"/>
    </row>
    <row r="32" spans="1:13" ht="12.75">
      <c r="A32" s="24"/>
      <c r="B32" s="52"/>
      <c r="C32" s="53"/>
      <c r="D32" s="53"/>
      <c r="E32" s="54">
        <f>SUM(C26:C32)</f>
        <v>460</v>
      </c>
      <c r="F32" s="24"/>
      <c r="G32" s="24"/>
      <c r="H32" s="24"/>
      <c r="I32" s="42"/>
      <c r="J32" s="44"/>
      <c r="K32" s="44"/>
      <c r="L32" s="38"/>
      <c r="M32" s="38"/>
    </row>
    <row r="33" spans="1:13" ht="12.75">
      <c r="A33" s="24"/>
      <c r="B33" s="38"/>
      <c r="C33" s="24"/>
      <c r="D33" s="24"/>
      <c r="E33" s="24"/>
      <c r="F33" s="24"/>
      <c r="G33" s="24"/>
      <c r="H33" s="24"/>
      <c r="I33" s="42"/>
      <c r="J33" s="44"/>
      <c r="K33" s="44"/>
      <c r="L33" s="38"/>
      <c r="M33" s="38"/>
    </row>
    <row r="34" spans="1:13" ht="12.75">
      <c r="A34" s="24"/>
      <c r="B34" s="38"/>
      <c r="C34" s="24"/>
      <c r="D34" s="24"/>
      <c r="E34" s="24"/>
      <c r="F34" s="24"/>
      <c r="G34" s="24"/>
      <c r="H34" s="24"/>
      <c r="I34" s="42"/>
      <c r="J34" s="44"/>
      <c r="K34" s="44"/>
      <c r="L34" s="38"/>
      <c r="M34" s="38"/>
    </row>
    <row r="35" spans="1:13" ht="12.75">
      <c r="A35" s="24"/>
      <c r="B35" s="38"/>
      <c r="C35" s="24"/>
      <c r="D35" s="24"/>
      <c r="E35" s="24"/>
      <c r="F35" s="24"/>
      <c r="G35" s="24"/>
      <c r="H35" s="24"/>
      <c r="I35" s="42"/>
      <c r="J35" s="44"/>
      <c r="K35" s="44"/>
      <c r="L35" s="38"/>
      <c r="M35" s="3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N35" sqref="N35"/>
    </sheetView>
  </sheetViews>
  <sheetFormatPr defaultColWidth="9.140625" defaultRowHeight="12.75"/>
  <sheetData>
    <row r="1" spans="1:9" ht="12.75">
      <c r="A1" t="s">
        <v>139</v>
      </c>
      <c r="I1" t="s">
        <v>170</v>
      </c>
    </row>
    <row r="2" spans="1:9" ht="12.75">
      <c r="A2" t="s">
        <v>140</v>
      </c>
      <c r="I2" t="s">
        <v>171</v>
      </c>
    </row>
    <row r="3" ht="12.75">
      <c r="A3" t="s">
        <v>141</v>
      </c>
    </row>
    <row r="4" spans="1:9" ht="12.75">
      <c r="A4" t="s">
        <v>142</v>
      </c>
      <c r="I4" t="s">
        <v>172</v>
      </c>
    </row>
    <row r="6" ht="12.75">
      <c r="A6" t="s">
        <v>56</v>
      </c>
    </row>
    <row r="7" spans="1:9" ht="12.75">
      <c r="A7" t="s">
        <v>143</v>
      </c>
      <c r="I7" t="s">
        <v>173</v>
      </c>
    </row>
    <row r="8" spans="1:9" ht="12.75">
      <c r="A8" t="s">
        <v>144</v>
      </c>
      <c r="I8" t="s">
        <v>174</v>
      </c>
    </row>
    <row r="9" ht="12.75">
      <c r="A9" t="s">
        <v>145</v>
      </c>
    </row>
    <row r="10" ht="12.75">
      <c r="I10" t="s">
        <v>175</v>
      </c>
    </row>
    <row r="11" spans="1:9" ht="12.75">
      <c r="A11" t="s">
        <v>146</v>
      </c>
      <c r="I11" t="s">
        <v>177</v>
      </c>
    </row>
    <row r="12" spans="1:9" ht="12.75">
      <c r="A12" t="s">
        <v>147</v>
      </c>
      <c r="I12" t="s">
        <v>176</v>
      </c>
    </row>
    <row r="13" spans="1:9" ht="12.75">
      <c r="A13" t="s">
        <v>148</v>
      </c>
      <c r="I13" t="s">
        <v>178</v>
      </c>
    </row>
    <row r="14" ht="12.75">
      <c r="A14" t="s">
        <v>149</v>
      </c>
    </row>
    <row r="15" ht="12.75">
      <c r="I15" t="s">
        <v>179</v>
      </c>
    </row>
    <row r="16" spans="1:9" ht="12.75">
      <c r="A16" t="s">
        <v>150</v>
      </c>
      <c r="I16" t="s">
        <v>180</v>
      </c>
    </row>
    <row r="17" spans="1:9" ht="12.75">
      <c r="A17" t="s">
        <v>151</v>
      </c>
      <c r="I17" t="s">
        <v>181</v>
      </c>
    </row>
    <row r="18" spans="1:9" ht="12.75">
      <c r="A18" t="s">
        <v>152</v>
      </c>
      <c r="I18" t="s">
        <v>182</v>
      </c>
    </row>
    <row r="19" ht="12.75">
      <c r="A19" t="s">
        <v>153</v>
      </c>
    </row>
    <row r="20" ht="12.75">
      <c r="I20" t="s">
        <v>183</v>
      </c>
    </row>
    <row r="21" spans="1:9" ht="12.75">
      <c r="A21" t="s">
        <v>155</v>
      </c>
      <c r="I21" t="s">
        <v>184</v>
      </c>
    </row>
    <row r="22" spans="1:9" ht="12.75">
      <c r="A22" t="s">
        <v>156</v>
      </c>
      <c r="I22" t="s">
        <v>185</v>
      </c>
    </row>
    <row r="23" spans="1:9" ht="12.75">
      <c r="A23" t="s">
        <v>157</v>
      </c>
      <c r="I23" t="s">
        <v>186</v>
      </c>
    </row>
    <row r="24" ht="12.75">
      <c r="A24" t="s">
        <v>158</v>
      </c>
    </row>
    <row r="25" ht="12.75">
      <c r="I25" t="s">
        <v>187</v>
      </c>
    </row>
    <row r="26" spans="1:9" ht="12.75">
      <c r="A26" t="s">
        <v>159</v>
      </c>
      <c r="I26" t="s">
        <v>188</v>
      </c>
    </row>
    <row r="27" spans="1:9" ht="12.75">
      <c r="A27" t="s">
        <v>160</v>
      </c>
      <c r="I27" t="s">
        <v>189</v>
      </c>
    </row>
    <row r="28" spans="1:9" ht="12.75">
      <c r="A28" t="s">
        <v>161</v>
      </c>
      <c r="I28" t="s">
        <v>190</v>
      </c>
    </row>
    <row r="29" ht="12.75">
      <c r="A29" t="s">
        <v>162</v>
      </c>
    </row>
    <row r="30" ht="12.75">
      <c r="I30" t="s">
        <v>191</v>
      </c>
    </row>
    <row r="31" spans="1:9" ht="12.75">
      <c r="A31" t="s">
        <v>163</v>
      </c>
      <c r="I31" t="s">
        <v>198</v>
      </c>
    </row>
    <row r="32" spans="1:9" ht="12.75">
      <c r="A32" t="s">
        <v>164</v>
      </c>
      <c r="I32" t="s">
        <v>199</v>
      </c>
    </row>
    <row r="33" spans="1:9" ht="12.75">
      <c r="A33" t="s">
        <v>165</v>
      </c>
      <c r="I33" t="s">
        <v>200</v>
      </c>
    </row>
    <row r="34" ht="12.75">
      <c r="A34" t="s">
        <v>166</v>
      </c>
    </row>
    <row r="35" ht="12.75">
      <c r="I35" s="25" t="s">
        <v>193</v>
      </c>
    </row>
    <row r="36" spans="1:9" ht="12.75">
      <c r="A36" t="s">
        <v>154</v>
      </c>
      <c r="I36" s="25" t="s">
        <v>194</v>
      </c>
    </row>
    <row r="37" spans="1:9" ht="12.75">
      <c r="A37" t="s">
        <v>167</v>
      </c>
      <c r="I37" s="115" t="s">
        <v>192</v>
      </c>
    </row>
    <row r="38" spans="1:9" ht="12.75">
      <c r="A38" t="s">
        <v>168</v>
      </c>
      <c r="I38" s="116" t="s">
        <v>195</v>
      </c>
    </row>
    <row r="39" ht="12.75">
      <c r="A39" t="s">
        <v>169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60" zoomScalePageLayoutView="0" workbookViewId="0" topLeftCell="A1">
      <selection activeCell="I35" sqref="I35"/>
    </sheetView>
  </sheetViews>
  <sheetFormatPr defaultColWidth="9.140625" defaultRowHeight="12.75"/>
  <cols>
    <col min="1" max="1" width="8.28125" style="0" customWidth="1"/>
    <col min="2" max="7" width="11.8515625" style="12" customWidth="1"/>
    <col min="8" max="8" width="28.8515625" style="0" customWidth="1"/>
    <col min="9" max="9" width="19.7109375" style="12" customWidth="1"/>
    <col min="10" max="10" width="11.00390625" style="0" customWidth="1"/>
    <col min="11" max="11" width="11.421875" style="0" customWidth="1"/>
  </cols>
  <sheetData>
    <row r="1" spans="1:11" ht="19.5">
      <c r="A1" s="117"/>
      <c r="B1" s="118" t="s">
        <v>2</v>
      </c>
      <c r="C1" s="118" t="s">
        <v>0</v>
      </c>
      <c r="D1" s="118" t="s">
        <v>1</v>
      </c>
      <c r="E1" s="118" t="s">
        <v>6</v>
      </c>
      <c r="F1" s="118" t="s">
        <v>5</v>
      </c>
      <c r="G1" s="118" t="s">
        <v>7</v>
      </c>
      <c r="H1" s="119"/>
      <c r="I1" s="120"/>
      <c r="J1" s="119"/>
      <c r="K1" s="121"/>
    </row>
    <row r="2" spans="1:11" ht="19.5">
      <c r="A2" s="117"/>
      <c r="B2" s="122" t="s">
        <v>18</v>
      </c>
      <c r="C2" s="122" t="s">
        <v>13</v>
      </c>
      <c r="D2" s="122" t="s">
        <v>13</v>
      </c>
      <c r="E2" s="122" t="s">
        <v>4</v>
      </c>
      <c r="F2" s="122" t="s">
        <v>4</v>
      </c>
      <c r="G2" s="122" t="s">
        <v>19</v>
      </c>
      <c r="H2" s="119"/>
      <c r="I2" s="120"/>
      <c r="J2" s="123"/>
      <c r="K2" s="121"/>
    </row>
    <row r="3" spans="1:11" ht="19.5">
      <c r="A3" s="117"/>
      <c r="B3" s="124"/>
      <c r="C3" s="124"/>
      <c r="D3" s="124"/>
      <c r="E3" s="124"/>
      <c r="F3" s="124"/>
      <c r="G3" s="124"/>
      <c r="H3" s="119"/>
      <c r="I3" s="120"/>
      <c r="J3" s="119"/>
      <c r="K3" s="121"/>
    </row>
    <row r="4" spans="1:11" ht="18.75">
      <c r="A4" s="125">
        <v>800</v>
      </c>
      <c r="B4" s="126" t="s">
        <v>93</v>
      </c>
      <c r="C4" s="126" t="s">
        <v>42</v>
      </c>
      <c r="D4" s="127"/>
      <c r="E4" s="127"/>
      <c r="F4" s="126" t="s">
        <v>115</v>
      </c>
      <c r="G4" s="126" t="s">
        <v>136</v>
      </c>
      <c r="H4" s="119"/>
      <c r="I4" s="120"/>
      <c r="J4" s="119"/>
      <c r="K4" s="121"/>
    </row>
    <row r="5" spans="1:11" ht="18.75">
      <c r="A5" s="125">
        <v>810</v>
      </c>
      <c r="B5" s="126" t="s">
        <v>112</v>
      </c>
      <c r="C5" s="126" t="s">
        <v>46</v>
      </c>
      <c r="D5" s="127"/>
      <c r="E5" s="127"/>
      <c r="F5" s="126" t="s">
        <v>45</v>
      </c>
      <c r="G5" s="126" t="s">
        <v>44</v>
      </c>
      <c r="H5" s="119"/>
      <c r="I5" s="120"/>
      <c r="J5" s="119"/>
      <c r="K5" s="121"/>
    </row>
    <row r="6" spans="1:11" ht="18.75">
      <c r="A6" s="125">
        <v>820</v>
      </c>
      <c r="B6" s="126" t="s">
        <v>108</v>
      </c>
      <c r="C6" s="126" t="s">
        <v>47</v>
      </c>
      <c r="D6" s="127"/>
      <c r="E6" s="127"/>
      <c r="F6" s="126" t="s">
        <v>98</v>
      </c>
      <c r="G6" s="126" t="s">
        <v>58</v>
      </c>
      <c r="H6" s="119"/>
      <c r="I6" s="120"/>
      <c r="J6" s="119"/>
      <c r="K6" s="121"/>
    </row>
    <row r="7" spans="1:11" ht="18.75">
      <c r="A7" s="125">
        <v>830</v>
      </c>
      <c r="B7" s="126" t="s">
        <v>114</v>
      </c>
      <c r="C7" s="126" t="s">
        <v>110</v>
      </c>
      <c r="D7" s="127"/>
      <c r="E7" s="127"/>
      <c r="F7" s="126" t="s">
        <v>106</v>
      </c>
      <c r="G7" s="126" t="s">
        <v>87</v>
      </c>
      <c r="H7" s="119"/>
      <c r="I7" s="120"/>
      <c r="J7" s="119"/>
      <c r="K7" s="121"/>
    </row>
    <row r="8" spans="1:11" ht="18.75">
      <c r="A8" s="125">
        <v>840</v>
      </c>
      <c r="B8" s="128" t="s">
        <v>130</v>
      </c>
      <c r="C8" s="126" t="s">
        <v>41</v>
      </c>
      <c r="D8" s="127"/>
      <c r="E8" s="127"/>
      <c r="F8" s="126" t="s">
        <v>122</v>
      </c>
      <c r="G8" s="126" t="s">
        <v>42</v>
      </c>
      <c r="H8" s="119"/>
      <c r="I8" s="120"/>
      <c r="J8" s="119"/>
      <c r="K8" s="121"/>
    </row>
    <row r="9" spans="1:11" ht="18.75">
      <c r="A9" s="125">
        <v>850</v>
      </c>
      <c r="B9" s="126" t="s">
        <v>99</v>
      </c>
      <c r="C9" s="129"/>
      <c r="D9" s="127"/>
      <c r="E9" s="127"/>
      <c r="F9" s="126" t="s">
        <v>109</v>
      </c>
      <c r="G9" s="126" t="s">
        <v>45</v>
      </c>
      <c r="H9" s="119"/>
      <c r="I9" s="120"/>
      <c r="J9" s="119"/>
      <c r="K9" s="121"/>
    </row>
    <row r="10" spans="1:11" ht="18.75">
      <c r="A10" s="125">
        <v>900</v>
      </c>
      <c r="B10" s="129"/>
      <c r="C10" s="126" t="s">
        <v>126</v>
      </c>
      <c r="D10" s="127"/>
      <c r="E10" s="127"/>
      <c r="F10" s="126" t="s">
        <v>44</v>
      </c>
      <c r="G10" s="129"/>
      <c r="H10" s="119"/>
      <c r="I10" s="120"/>
      <c r="J10" s="119"/>
      <c r="K10" s="121"/>
    </row>
    <row r="11" spans="1:11" ht="18.75">
      <c r="A11" s="125">
        <v>910</v>
      </c>
      <c r="B11" s="126" t="s">
        <v>104</v>
      </c>
      <c r="C11" s="126" t="s">
        <v>137</v>
      </c>
      <c r="D11" s="127"/>
      <c r="E11" s="127"/>
      <c r="F11" s="126" t="s">
        <v>107</v>
      </c>
      <c r="G11" s="126" t="s">
        <v>130</v>
      </c>
      <c r="H11" s="119"/>
      <c r="I11" s="120"/>
      <c r="J11" s="119"/>
      <c r="K11" s="121"/>
    </row>
    <row r="12" spans="1:11" ht="18.75">
      <c r="A12" s="125">
        <v>920</v>
      </c>
      <c r="B12" s="126" t="s">
        <v>124</v>
      </c>
      <c r="C12" s="126" t="s">
        <v>108</v>
      </c>
      <c r="D12" s="127"/>
      <c r="E12" s="127"/>
      <c r="F12" s="126" t="s">
        <v>87</v>
      </c>
      <c r="G12" s="130"/>
      <c r="H12" s="131" t="s">
        <v>30</v>
      </c>
      <c r="I12" s="132" t="s">
        <v>31</v>
      </c>
      <c r="J12" s="133"/>
      <c r="K12" s="121"/>
    </row>
    <row r="13" spans="1:11" ht="18.75">
      <c r="A13" s="125">
        <v>930</v>
      </c>
      <c r="B13" s="126" t="s">
        <v>125</v>
      </c>
      <c r="C13" s="126" t="s">
        <v>99</v>
      </c>
      <c r="D13" s="127"/>
      <c r="E13" s="127"/>
      <c r="F13" s="126" t="s">
        <v>123</v>
      </c>
      <c r="G13" s="126" t="s">
        <v>41</v>
      </c>
      <c r="H13" s="134" t="s">
        <v>56</v>
      </c>
      <c r="I13" s="135" t="s">
        <v>39</v>
      </c>
      <c r="J13" s="133" t="s">
        <v>58</v>
      </c>
      <c r="K13" s="121"/>
    </row>
    <row r="14" spans="1:11" ht="18.75">
      <c r="A14" s="125">
        <v>940</v>
      </c>
      <c r="B14" s="126" t="s">
        <v>115</v>
      </c>
      <c r="C14" s="126" t="s">
        <v>45</v>
      </c>
      <c r="D14" s="127"/>
      <c r="E14" s="127"/>
      <c r="F14" s="126" t="s">
        <v>110</v>
      </c>
      <c r="G14" s="126" t="s">
        <v>22</v>
      </c>
      <c r="H14" s="134" t="s">
        <v>34</v>
      </c>
      <c r="I14" s="135" t="s">
        <v>59</v>
      </c>
      <c r="J14" s="133" t="s">
        <v>42</v>
      </c>
      <c r="K14" s="121"/>
    </row>
    <row r="15" spans="1:11" ht="18.75">
      <c r="A15" s="125">
        <v>950</v>
      </c>
      <c r="B15" s="136" t="s">
        <v>14</v>
      </c>
      <c r="C15" s="136" t="s">
        <v>14</v>
      </c>
      <c r="D15" s="127"/>
      <c r="E15" s="127"/>
      <c r="F15" s="136" t="s">
        <v>14</v>
      </c>
      <c r="G15" s="136" t="s">
        <v>14</v>
      </c>
      <c r="H15" s="134" t="s">
        <v>154</v>
      </c>
      <c r="I15" s="135" t="s">
        <v>57</v>
      </c>
      <c r="J15" s="133" t="s">
        <v>87</v>
      </c>
      <c r="K15" s="121"/>
    </row>
    <row r="16" spans="1:11" ht="18.75">
      <c r="A16" s="125">
        <v>1000</v>
      </c>
      <c r="B16" s="126" t="s">
        <v>105</v>
      </c>
      <c r="C16" s="126" t="s">
        <v>98</v>
      </c>
      <c r="D16" s="127"/>
      <c r="E16" s="127"/>
      <c r="F16" s="126" t="s">
        <v>58</v>
      </c>
      <c r="G16" s="126" t="s">
        <v>46</v>
      </c>
      <c r="H16" s="134" t="s">
        <v>10</v>
      </c>
      <c r="I16" s="135" t="s">
        <v>27</v>
      </c>
      <c r="J16" s="133" t="s">
        <v>43</v>
      </c>
      <c r="K16" s="121"/>
    </row>
    <row r="17" spans="1:11" ht="18.75">
      <c r="A17" s="125">
        <v>1010</v>
      </c>
      <c r="B17" s="126" t="s">
        <v>110</v>
      </c>
      <c r="C17" s="126" t="s">
        <v>22</v>
      </c>
      <c r="D17" s="127"/>
      <c r="E17" s="127"/>
      <c r="F17" s="126" t="s">
        <v>42</v>
      </c>
      <c r="G17" s="126" t="s">
        <v>48</v>
      </c>
      <c r="H17" s="134" t="s">
        <v>11</v>
      </c>
      <c r="I17" s="135" t="s">
        <v>28</v>
      </c>
      <c r="J17" s="133" t="s">
        <v>44</v>
      </c>
      <c r="K17" s="121"/>
    </row>
    <row r="18" spans="1:11" ht="18.75">
      <c r="A18" s="125">
        <v>1020</v>
      </c>
      <c r="B18" s="126" t="s">
        <v>116</v>
      </c>
      <c r="C18" s="126" t="s">
        <v>44</v>
      </c>
      <c r="D18" s="127"/>
      <c r="E18" s="127"/>
      <c r="F18" s="126" t="s">
        <v>130</v>
      </c>
      <c r="G18" s="126" t="s">
        <v>54</v>
      </c>
      <c r="H18" s="134" t="s">
        <v>21</v>
      </c>
      <c r="I18" s="135" t="s">
        <v>33</v>
      </c>
      <c r="J18" s="133" t="s">
        <v>22</v>
      </c>
      <c r="K18" s="121"/>
    </row>
    <row r="19" spans="1:11" ht="18.75">
      <c r="A19" s="125">
        <v>1030</v>
      </c>
      <c r="B19" s="126" t="s">
        <v>113</v>
      </c>
      <c r="C19" s="126" t="s">
        <v>87</v>
      </c>
      <c r="D19" s="127"/>
      <c r="E19" s="127"/>
      <c r="F19" s="126" t="s">
        <v>99</v>
      </c>
      <c r="G19" s="137"/>
      <c r="H19" s="134" t="s">
        <v>52</v>
      </c>
      <c r="I19" s="135">
        <v>1116</v>
      </c>
      <c r="J19" s="133" t="s">
        <v>53</v>
      </c>
      <c r="K19" s="121"/>
    </row>
    <row r="20" spans="1:11" ht="18.75">
      <c r="A20" s="125">
        <v>1040</v>
      </c>
      <c r="B20" s="126" t="s">
        <v>123</v>
      </c>
      <c r="C20" s="126" t="s">
        <v>90</v>
      </c>
      <c r="D20" s="127"/>
      <c r="E20" s="127"/>
      <c r="F20" s="126" t="s">
        <v>47</v>
      </c>
      <c r="G20" s="137"/>
      <c r="H20" s="134" t="s">
        <v>91</v>
      </c>
      <c r="I20" s="135" t="s">
        <v>102</v>
      </c>
      <c r="J20" s="133" t="s">
        <v>90</v>
      </c>
      <c r="K20" s="121"/>
    </row>
    <row r="21" spans="1:11" ht="18.75">
      <c r="A21" s="125">
        <v>1050</v>
      </c>
      <c r="B21" s="126" t="s">
        <v>106</v>
      </c>
      <c r="C21" s="126" t="s">
        <v>125</v>
      </c>
      <c r="D21" s="127"/>
      <c r="E21" s="127"/>
      <c r="F21" s="126" t="s">
        <v>108</v>
      </c>
      <c r="G21" s="138" t="s">
        <v>17</v>
      </c>
      <c r="H21" s="134" t="s">
        <v>40</v>
      </c>
      <c r="I21" s="135" t="s">
        <v>49</v>
      </c>
      <c r="J21" s="133" t="s">
        <v>45</v>
      </c>
      <c r="K21" s="121"/>
    </row>
    <row r="22" spans="1:11" ht="18.75">
      <c r="A22" s="125">
        <v>1100</v>
      </c>
      <c r="B22" s="126" t="s">
        <v>98</v>
      </c>
      <c r="C22" s="128" t="s">
        <v>130</v>
      </c>
      <c r="D22" s="127"/>
      <c r="E22" s="127"/>
      <c r="F22" s="126" t="s">
        <v>111</v>
      </c>
      <c r="G22" s="138" t="s">
        <v>16</v>
      </c>
      <c r="H22" s="134" t="s">
        <v>20</v>
      </c>
      <c r="I22" s="135" t="s">
        <v>38</v>
      </c>
      <c r="J22" s="133" t="s">
        <v>46</v>
      </c>
      <c r="K22" s="121"/>
    </row>
    <row r="23" spans="1:11" ht="18.75">
      <c r="A23" s="125">
        <v>1110</v>
      </c>
      <c r="B23" s="126" t="s">
        <v>92</v>
      </c>
      <c r="C23" s="126" t="s">
        <v>53</v>
      </c>
      <c r="D23" s="127"/>
      <c r="E23" s="127"/>
      <c r="F23" s="126" t="s">
        <v>90</v>
      </c>
      <c r="G23" s="138" t="s">
        <v>15</v>
      </c>
      <c r="H23" s="134" t="s">
        <v>9</v>
      </c>
      <c r="I23" s="135" t="s">
        <v>26</v>
      </c>
      <c r="J23" s="133" t="s">
        <v>54</v>
      </c>
      <c r="K23" s="121"/>
    </row>
    <row r="24" spans="1:11" ht="18.75">
      <c r="A24" s="125">
        <v>1120</v>
      </c>
      <c r="B24" s="126" t="s">
        <v>120</v>
      </c>
      <c r="C24" s="126" t="s">
        <v>109</v>
      </c>
      <c r="D24" s="127"/>
      <c r="E24" s="127"/>
      <c r="F24" s="126" t="s">
        <v>114</v>
      </c>
      <c r="G24" s="139" t="s">
        <v>86</v>
      </c>
      <c r="H24" s="140" t="s">
        <v>24</v>
      </c>
      <c r="I24" s="135" t="s">
        <v>29</v>
      </c>
      <c r="J24" s="133" t="s">
        <v>47</v>
      </c>
      <c r="K24" s="121"/>
    </row>
    <row r="25" spans="1:11" ht="18.75">
      <c r="A25" s="125">
        <v>1130</v>
      </c>
      <c r="B25" s="138" t="s">
        <v>17</v>
      </c>
      <c r="C25" s="138" t="s">
        <v>17</v>
      </c>
      <c r="D25" s="138" t="s">
        <v>17</v>
      </c>
      <c r="E25" s="138" t="s">
        <v>17</v>
      </c>
      <c r="F25" s="138" t="s">
        <v>17</v>
      </c>
      <c r="G25" s="126"/>
      <c r="H25" s="140" t="s">
        <v>12</v>
      </c>
      <c r="I25" s="135" t="s">
        <v>50</v>
      </c>
      <c r="J25" s="133" t="s">
        <v>55</v>
      </c>
      <c r="K25" s="121"/>
    </row>
    <row r="26" spans="1:11" ht="18.75">
      <c r="A26" s="125">
        <v>1140</v>
      </c>
      <c r="B26" s="138" t="s">
        <v>16</v>
      </c>
      <c r="C26" s="138" t="s">
        <v>16</v>
      </c>
      <c r="D26" s="138" t="s">
        <v>16</v>
      </c>
      <c r="E26" s="138" t="s">
        <v>16</v>
      </c>
      <c r="F26" s="138" t="s">
        <v>16</v>
      </c>
      <c r="G26" s="126"/>
      <c r="H26" s="140" t="s">
        <v>23</v>
      </c>
      <c r="I26" s="135" t="s">
        <v>35</v>
      </c>
      <c r="J26" s="141" t="s">
        <v>41</v>
      </c>
      <c r="K26" s="121"/>
    </row>
    <row r="27" spans="1:11" ht="18.75">
      <c r="A27" s="125">
        <v>1150</v>
      </c>
      <c r="B27" s="138" t="s">
        <v>15</v>
      </c>
      <c r="C27" s="138" t="s">
        <v>15</v>
      </c>
      <c r="D27" s="138" t="s">
        <v>15</v>
      </c>
      <c r="E27" s="138" t="s">
        <v>15</v>
      </c>
      <c r="F27" s="138" t="s">
        <v>15</v>
      </c>
      <c r="G27" s="126"/>
      <c r="H27" s="134" t="s">
        <v>155</v>
      </c>
      <c r="I27" s="135" t="s">
        <v>37</v>
      </c>
      <c r="J27" s="133" t="s">
        <v>88</v>
      </c>
      <c r="K27" s="121"/>
    </row>
    <row r="28" spans="1:11" ht="18.75">
      <c r="A28" s="125">
        <v>1200</v>
      </c>
      <c r="B28" s="126" t="s">
        <v>126</v>
      </c>
      <c r="C28" s="126" t="s">
        <v>111</v>
      </c>
      <c r="D28" s="142"/>
      <c r="E28" s="127"/>
      <c r="F28" s="126" t="s">
        <v>112</v>
      </c>
      <c r="G28" s="126"/>
      <c r="H28" s="134" t="s">
        <v>103</v>
      </c>
      <c r="I28" s="135" t="s">
        <v>131</v>
      </c>
      <c r="J28" s="133" t="s">
        <v>130</v>
      </c>
      <c r="K28" s="121"/>
    </row>
    <row r="29" spans="1:11" ht="18.75">
      <c r="A29" s="125">
        <v>1210</v>
      </c>
      <c r="B29" s="126" t="s">
        <v>118</v>
      </c>
      <c r="C29" s="126" t="s">
        <v>138</v>
      </c>
      <c r="D29" s="142"/>
      <c r="E29" s="127"/>
      <c r="F29" s="126" t="s">
        <v>53</v>
      </c>
      <c r="G29" s="126"/>
      <c r="H29" s="140"/>
      <c r="I29" s="135"/>
      <c r="J29" s="133"/>
      <c r="K29" s="121"/>
    </row>
    <row r="30" spans="1:11" ht="18.75">
      <c r="A30" s="125">
        <v>1220</v>
      </c>
      <c r="B30" s="126" t="s">
        <v>121</v>
      </c>
      <c r="C30" s="126"/>
      <c r="D30" s="142"/>
      <c r="E30" s="127"/>
      <c r="F30" s="126" t="s">
        <v>113</v>
      </c>
      <c r="G30" s="132"/>
      <c r="H30" s="143"/>
      <c r="I30" s="144"/>
      <c r="J30" s="143"/>
      <c r="K30" s="121"/>
    </row>
    <row r="31" spans="1:11" ht="18.75">
      <c r="A31" s="125">
        <v>1230</v>
      </c>
      <c r="B31" s="126" t="s">
        <v>109</v>
      </c>
      <c r="C31" s="145"/>
      <c r="D31" s="142"/>
      <c r="E31" s="127"/>
      <c r="F31" s="137"/>
      <c r="G31" s="126"/>
      <c r="H31" s="143"/>
      <c r="I31" s="144"/>
      <c r="J31" s="143"/>
      <c r="K31" s="121"/>
    </row>
    <row r="32" spans="1:11" ht="18.75">
      <c r="A32" s="125">
        <v>1240</v>
      </c>
      <c r="B32" s="126" t="s">
        <v>107</v>
      </c>
      <c r="C32" s="146"/>
      <c r="D32" s="126" t="s">
        <v>99</v>
      </c>
      <c r="E32" s="128"/>
      <c r="F32" s="132"/>
      <c r="G32" s="126"/>
      <c r="H32" s="147"/>
      <c r="I32" s="144"/>
      <c r="J32" s="147"/>
      <c r="K32" s="121"/>
    </row>
    <row r="33" spans="1:11" ht="18.75">
      <c r="A33" s="125">
        <v>1250</v>
      </c>
      <c r="B33" s="126" t="s">
        <v>122</v>
      </c>
      <c r="C33" s="127"/>
      <c r="D33" s="126" t="s">
        <v>87</v>
      </c>
      <c r="E33" s="148" t="s">
        <v>47</v>
      </c>
      <c r="F33" s="149"/>
      <c r="G33" s="126"/>
      <c r="H33" s="143"/>
      <c r="I33" s="150"/>
      <c r="J33" s="143"/>
      <c r="K33" s="121"/>
    </row>
    <row r="34" spans="1:11" ht="18.75">
      <c r="A34" s="125">
        <v>1300</v>
      </c>
      <c r="B34" s="126" t="s">
        <v>128</v>
      </c>
      <c r="C34" s="127"/>
      <c r="D34" s="126" t="s">
        <v>90</v>
      </c>
      <c r="E34" s="148" t="s">
        <v>48</v>
      </c>
      <c r="F34" s="132"/>
      <c r="G34" s="126"/>
      <c r="H34" s="143"/>
      <c r="I34" s="150"/>
      <c r="J34" s="143"/>
      <c r="K34" s="121"/>
    </row>
    <row r="35" spans="1:11" ht="18.75">
      <c r="A35" s="125">
        <v>1310</v>
      </c>
      <c r="B35" s="126" t="s">
        <v>127</v>
      </c>
      <c r="C35" s="127"/>
      <c r="D35" s="126" t="s">
        <v>22</v>
      </c>
      <c r="E35" s="126" t="s">
        <v>99</v>
      </c>
      <c r="F35" s="120"/>
      <c r="G35" s="126"/>
      <c r="H35" s="143"/>
      <c r="I35" s="150"/>
      <c r="J35" s="143"/>
      <c r="K35" s="121"/>
    </row>
    <row r="36" spans="1:11" ht="18.75">
      <c r="A36" s="125">
        <v>1320</v>
      </c>
      <c r="B36" s="126" t="s">
        <v>117</v>
      </c>
      <c r="C36" s="127"/>
      <c r="D36" s="126" t="s">
        <v>47</v>
      </c>
      <c r="E36" s="148" t="s">
        <v>58</v>
      </c>
      <c r="F36" s="135"/>
      <c r="G36" s="132"/>
      <c r="H36" s="143"/>
      <c r="I36" s="150"/>
      <c r="J36" s="143"/>
      <c r="K36" s="121"/>
    </row>
    <row r="37" spans="1:11" ht="18.75">
      <c r="A37" s="125">
        <v>1330</v>
      </c>
      <c r="B37" s="126" t="s">
        <v>111</v>
      </c>
      <c r="C37" s="127"/>
      <c r="D37" s="126" t="s">
        <v>48</v>
      </c>
      <c r="E37" s="126" t="s">
        <v>90</v>
      </c>
      <c r="F37" s="120"/>
      <c r="G37" s="126"/>
      <c r="H37" s="143"/>
      <c r="I37" s="150"/>
      <c r="J37" s="143"/>
      <c r="K37" s="121"/>
    </row>
    <row r="38" spans="1:11" ht="18.75">
      <c r="A38" s="125">
        <v>1340</v>
      </c>
      <c r="B38" s="126" t="s">
        <v>129</v>
      </c>
      <c r="C38" s="127"/>
      <c r="D38" s="126" t="s">
        <v>98</v>
      </c>
      <c r="E38" s="126" t="s">
        <v>87</v>
      </c>
      <c r="F38" s="135"/>
      <c r="G38" s="126"/>
      <c r="H38" s="143"/>
      <c r="I38" s="150"/>
      <c r="J38" s="143"/>
      <c r="K38" s="121"/>
    </row>
    <row r="39" spans="1:11" ht="18.75">
      <c r="A39" s="125">
        <v>1350</v>
      </c>
      <c r="B39" s="126" t="s">
        <v>197</v>
      </c>
      <c r="C39" s="127"/>
      <c r="D39" s="126"/>
      <c r="E39" s="126" t="s">
        <v>42</v>
      </c>
      <c r="F39" s="151"/>
      <c r="G39" s="126"/>
      <c r="H39" s="143"/>
      <c r="I39" s="150"/>
      <c r="J39" s="143"/>
      <c r="K39" s="121"/>
    </row>
    <row r="40" spans="1:11" ht="18.75">
      <c r="A40" s="125">
        <v>1400</v>
      </c>
      <c r="B40" s="126" t="s">
        <v>119</v>
      </c>
      <c r="C40" s="127"/>
      <c r="D40" s="126" t="s">
        <v>58</v>
      </c>
      <c r="E40" s="126" t="s">
        <v>22</v>
      </c>
      <c r="F40" s="152"/>
      <c r="G40" s="126"/>
      <c r="H40" s="143"/>
      <c r="I40" s="150"/>
      <c r="J40" s="143"/>
      <c r="K40" s="121"/>
    </row>
    <row r="41" spans="1:11" ht="18.75">
      <c r="A41" s="125">
        <v>1410</v>
      </c>
      <c r="B41" s="126" t="s">
        <v>94</v>
      </c>
      <c r="C41" s="127"/>
      <c r="D41" s="126" t="s">
        <v>132</v>
      </c>
      <c r="E41" s="126" t="s">
        <v>98</v>
      </c>
      <c r="F41" s="152"/>
      <c r="G41" s="132"/>
      <c r="H41" s="143"/>
      <c r="I41" s="150"/>
      <c r="J41" s="143"/>
      <c r="K41" s="121"/>
    </row>
    <row r="42" spans="1:11" ht="18.75">
      <c r="A42" s="125">
        <v>1420</v>
      </c>
      <c r="B42" s="126" t="s">
        <v>95</v>
      </c>
      <c r="C42" s="127"/>
      <c r="D42" s="130"/>
      <c r="E42" s="126" t="s">
        <v>41</v>
      </c>
      <c r="F42" s="152"/>
      <c r="G42" s="126"/>
      <c r="H42" s="143"/>
      <c r="I42" s="150"/>
      <c r="J42" s="143"/>
      <c r="K42" s="121"/>
    </row>
    <row r="43" spans="1:11" ht="18.75">
      <c r="A43" s="125">
        <v>1430</v>
      </c>
      <c r="B43" s="126" t="s">
        <v>97</v>
      </c>
      <c r="C43" s="127"/>
      <c r="D43" s="130"/>
      <c r="E43" s="130"/>
      <c r="F43" s="152"/>
      <c r="G43" s="126"/>
      <c r="H43" s="143"/>
      <c r="I43" s="150"/>
      <c r="J43" s="143"/>
      <c r="K43" s="121"/>
    </row>
    <row r="44" spans="1:11" ht="18.75">
      <c r="A44" s="125">
        <v>1440</v>
      </c>
      <c r="B44" s="126" t="s">
        <v>96</v>
      </c>
      <c r="C44" s="127"/>
      <c r="D44" s="132"/>
      <c r="E44" s="126"/>
      <c r="F44" s="152"/>
      <c r="G44" s="126"/>
      <c r="H44" s="143"/>
      <c r="I44" s="150"/>
      <c r="J44" s="143"/>
      <c r="K44" s="121"/>
    </row>
    <row r="45" spans="1:11" ht="18.75">
      <c r="A45" s="125">
        <v>1450</v>
      </c>
      <c r="B45" s="120"/>
      <c r="C45" s="127"/>
      <c r="D45" s="120"/>
      <c r="E45" s="126"/>
      <c r="F45" s="152"/>
      <c r="G45" s="126"/>
      <c r="H45" s="143"/>
      <c r="I45" s="150"/>
      <c r="J45" s="143"/>
      <c r="K45" s="121"/>
    </row>
    <row r="46" spans="1:11" ht="19.5">
      <c r="A46" s="125">
        <v>1500</v>
      </c>
      <c r="B46" s="120"/>
      <c r="C46" s="153"/>
      <c r="D46" s="132"/>
      <c r="E46" s="126"/>
      <c r="F46" s="127"/>
      <c r="G46" s="126"/>
      <c r="H46" s="143"/>
      <c r="I46" s="150"/>
      <c r="J46" s="143"/>
      <c r="K46" s="121"/>
    </row>
    <row r="47" spans="1:11" ht="19.5">
      <c r="A47" s="125">
        <v>1510</v>
      </c>
      <c r="B47" s="127"/>
      <c r="C47" s="153"/>
      <c r="D47" s="126"/>
      <c r="E47" s="126"/>
      <c r="F47" s="127"/>
      <c r="G47" s="127"/>
      <c r="H47" s="119"/>
      <c r="I47" s="120"/>
      <c r="J47" s="123"/>
      <c r="K47" s="121"/>
    </row>
    <row r="48" spans="1:11" ht="19.5">
      <c r="A48" s="125">
        <v>1520</v>
      </c>
      <c r="B48" s="127"/>
      <c r="C48" s="153"/>
      <c r="D48" s="126"/>
      <c r="E48" s="135"/>
      <c r="F48" s="127"/>
      <c r="G48" s="127"/>
      <c r="H48" s="119"/>
      <c r="I48" s="120"/>
      <c r="J48" s="123"/>
      <c r="K48" s="121"/>
    </row>
    <row r="49" spans="1:11" ht="19.5">
      <c r="A49" s="125">
        <v>1530</v>
      </c>
      <c r="B49" s="128"/>
      <c r="C49" s="124" t="s">
        <v>4</v>
      </c>
      <c r="D49" s="154"/>
      <c r="E49" s="154"/>
      <c r="F49" s="124" t="s">
        <v>8</v>
      </c>
      <c r="G49" s="124" t="s">
        <v>25</v>
      </c>
      <c r="H49" s="119"/>
      <c r="I49" s="120"/>
      <c r="J49" s="123"/>
      <c r="K49" s="121"/>
    </row>
    <row r="50" spans="1:11" ht="19.5">
      <c r="A50" s="125">
        <v>1540</v>
      </c>
      <c r="B50" s="124" t="s">
        <v>3</v>
      </c>
      <c r="C50" s="124"/>
      <c r="D50" s="154"/>
      <c r="E50" s="154"/>
      <c r="F50" s="154"/>
      <c r="G50" s="155" t="s">
        <v>32</v>
      </c>
      <c r="H50" s="119"/>
      <c r="I50" s="120"/>
      <c r="J50" s="123"/>
      <c r="K50" s="121"/>
    </row>
    <row r="51" spans="1:11" ht="19.5">
      <c r="A51" s="125">
        <v>1550</v>
      </c>
      <c r="B51" s="124" t="s">
        <v>36</v>
      </c>
      <c r="C51" s="124"/>
      <c r="D51" s="154"/>
      <c r="E51" s="154"/>
      <c r="F51" s="154"/>
      <c r="G51" s="155" t="s">
        <v>135</v>
      </c>
      <c r="H51" s="155"/>
      <c r="I51" s="155"/>
      <c r="J51" s="123"/>
      <c r="K51" s="121"/>
    </row>
    <row r="52" spans="1:11" ht="19.5">
      <c r="A52" s="125">
        <v>1600</v>
      </c>
      <c r="B52" s="124"/>
      <c r="C52" s="124"/>
      <c r="D52" s="154"/>
      <c r="E52" s="154"/>
      <c r="F52" s="124"/>
      <c r="G52" s="124"/>
      <c r="H52" s="155"/>
      <c r="I52" s="155"/>
      <c r="J52" s="123"/>
      <c r="K52" s="121"/>
    </row>
    <row r="53" spans="1:11" ht="19.5">
      <c r="A53" s="125">
        <v>1610</v>
      </c>
      <c r="B53" s="124"/>
      <c r="C53" s="124"/>
      <c r="D53" s="154"/>
      <c r="E53" s="154"/>
      <c r="F53" s="154"/>
      <c r="G53" s="155"/>
      <c r="H53" s="119"/>
      <c r="I53" s="120"/>
      <c r="J53" s="123"/>
      <c r="K53" s="121"/>
    </row>
    <row r="54" spans="1:11" ht="19.5">
      <c r="A54" s="125">
        <v>1620</v>
      </c>
      <c r="B54" s="124"/>
      <c r="C54" s="124"/>
      <c r="D54" s="154"/>
      <c r="E54" s="154"/>
      <c r="F54" s="154"/>
      <c r="G54" s="155"/>
      <c r="H54" s="155"/>
      <c r="I54" s="155"/>
      <c r="J54" s="155"/>
      <c r="K54" s="121"/>
    </row>
    <row r="55" spans="1:11" ht="19.5">
      <c r="A55" s="125">
        <v>1630</v>
      </c>
      <c r="B55" s="124"/>
      <c r="C55" s="124"/>
      <c r="D55" s="154"/>
      <c r="E55" s="155"/>
      <c r="F55" s="154"/>
      <c r="G55" s="154"/>
      <c r="H55" s="155"/>
      <c r="I55" s="155"/>
      <c r="J55" s="155"/>
      <c r="K55" s="121"/>
    </row>
    <row r="56" spans="1:11" ht="19.5">
      <c r="A56" s="125">
        <v>1640</v>
      </c>
      <c r="B56" s="124"/>
      <c r="C56" s="155"/>
      <c r="D56" s="155"/>
      <c r="E56" s="155"/>
      <c r="F56" s="154"/>
      <c r="G56" s="154"/>
      <c r="H56" s="119"/>
      <c r="I56" s="120"/>
      <c r="J56" s="123"/>
      <c r="K56" s="121"/>
    </row>
    <row r="57" spans="1:10" ht="12.75">
      <c r="A57" s="20"/>
      <c r="B57" s="3"/>
      <c r="C57" s="8"/>
      <c r="D57" s="8"/>
      <c r="E57" s="3"/>
      <c r="F57" s="8"/>
      <c r="G57" s="8"/>
      <c r="J57" s="2"/>
    </row>
    <row r="58" spans="1:10" ht="12.75">
      <c r="A58" s="2"/>
      <c r="B58" s="3"/>
      <c r="C58" s="3"/>
      <c r="D58" s="3"/>
      <c r="E58" s="7"/>
      <c r="F58" s="8"/>
      <c r="G58" s="8"/>
      <c r="J58" s="2"/>
    </row>
    <row r="59" spans="1:10" ht="12.75">
      <c r="A59" s="2"/>
      <c r="B59" s="3"/>
      <c r="C59" s="16"/>
      <c r="D59" s="7"/>
      <c r="E59" s="7"/>
      <c r="F59" s="3"/>
      <c r="G59" s="3"/>
      <c r="J59" s="2"/>
    </row>
    <row r="60" spans="2:7" ht="12.75">
      <c r="B60" s="16"/>
      <c r="C60" s="16"/>
      <c r="D60" s="7"/>
      <c r="E60" s="7"/>
      <c r="F60" s="16"/>
      <c r="G60" s="3"/>
    </row>
    <row r="61" spans="2:6" ht="12.75">
      <c r="B61" s="16"/>
      <c r="C61" s="16"/>
      <c r="D61" s="7"/>
      <c r="E61" s="19"/>
      <c r="F61" s="16"/>
    </row>
    <row r="62" spans="2:6" ht="12.75">
      <c r="B62" s="16"/>
      <c r="C62" s="19"/>
      <c r="D62" s="19"/>
      <c r="F62" s="16"/>
    </row>
    <row r="63" spans="2:6" ht="12.75">
      <c r="B63" s="19"/>
      <c r="F63" s="19"/>
    </row>
  </sheetData>
  <sheetProtection/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AFJROTC, MO-952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Lee's Summit North High School</dc:creator>
  <cp:keywords/>
  <dc:description/>
  <cp:lastModifiedBy>Randy Johnson</cp:lastModifiedBy>
  <cp:lastPrinted>2014-02-12T16:55:07Z</cp:lastPrinted>
  <dcterms:created xsi:type="dcterms:W3CDTF">2002-01-24T16:04:58Z</dcterms:created>
  <dcterms:modified xsi:type="dcterms:W3CDTF">2014-02-17T19:46:00Z</dcterms:modified>
  <cp:category/>
  <cp:version/>
  <cp:contentType/>
  <cp:contentStatus/>
</cp:coreProperties>
</file>